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8975" windowHeight="81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'Лист1'!$A$1:$M$100</definedName>
  </definedNames>
  <calcPr fullCalcOnLoad="1"/>
</workbook>
</file>

<file path=xl/sharedStrings.xml><?xml version="1.0" encoding="utf-8"?>
<sst xmlns="http://schemas.openxmlformats.org/spreadsheetml/2006/main" count="108" uniqueCount="108">
  <si>
    <t>За отчетный период:</t>
  </si>
  <si>
    <t>На конец отчетного периода:</t>
  </si>
  <si>
    <t>из них:  за содействием в поиске подходящей работы</t>
  </si>
  <si>
    <t>Заявленная работодателями потребность в работниках на конец отчетного периода</t>
  </si>
  <si>
    <t>Уровень регистрируемой безработицы, %</t>
  </si>
  <si>
    <t>Коэффициент напряженности на рынке труда</t>
  </si>
  <si>
    <t>Регион РФ</t>
  </si>
  <si>
    <t>Численность безработных граждан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</si>
  <si>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</si>
  <si>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</si>
  <si>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</si>
  <si>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</si>
  <si>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</si>
  <si>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</si>
  <si>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</si>
  <si>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</si>
  <si>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</si>
  <si>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</si>
  <si>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</si>
  <si>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</si>
  <si>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</si>
  <si>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</si>
  <si>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</si>
  <si>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</si>
  <si>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</si>
  <si>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</si>
  <si>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</si>
  <si>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</si>
  <si>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</si>
  <si>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</si>
  <si>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</si>
  <si>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</si>
  <si>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</si>
  <si>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</si>
  <si>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</si>
  <si>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</si>
  <si>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</si>
  <si>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</si>
  <si>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</si>
  <si>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</si>
  <si>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</si>
  <si>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</si>
  <si>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</si>
  <si>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</si>
  <si>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</si>
  <si>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</si>
  <si>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</si>
  <si>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</si>
  <si>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</si>
  <si>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Кабардино-Балкар. Республика</t>
  </si>
  <si>
    <t>Карачаево-Черкес.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</si>
  <si>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</si>
  <si>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</si>
  <si>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</si>
  <si>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</si>
  <si>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</si>
  <si>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</si>
  <si>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</si>
  <si>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</si>
  <si>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</si>
  <si>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</si>
  <si>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</si>
  <si>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</si>
  <si>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</si>
  <si>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</si>
  <si>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</si>
  <si>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</si>
  <si>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</si>
  <si>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</si>
  <si>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</si>
  <si>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</si>
  <si>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</si>
  <si>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</si>
  <si>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</si>
  <si>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</si>
  <si>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</si>
  <si>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</si>
  <si>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</si>
  <si>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</si>
  <si>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</si>
  <si>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</si>
  <si>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</si>
  <si>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</si>
  <si>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</si>
  <si>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</si>
  <si>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</si>
  <si>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</si>
  <si>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</si>
  <si>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</si>
  <si>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</si>
  <si>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</si>
  <si>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</si>
  <si>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</si>
  <si>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</si>
  <si>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</si>
  <si>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</si>
  <si>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АО</t>
  </si>
  <si>
    <t>Чукотский АО</t>
  </si>
  <si>
    <t>Численность граждан, признанных безработны-ми, которым назначены социальные выплаты</t>
  </si>
  <si>
    <t>ОСНОВНЫЕ ПОКАЗАТЕЛИ ДЕЯТЕЛЬНОСТИ ОРГАНОВ СЛУЖБЫ ЗАНЯТОСТИ</t>
  </si>
  <si>
    <t>Количество заявлений граждан о предоставле-нии государственных услуг</t>
  </si>
  <si>
    <t>Численность граждан, снятых с регистрационного учёта в целях поиска подходящей работы  в связи с трудоустройством</t>
  </si>
  <si>
    <t>8+9+10+11+12</t>
  </si>
  <si>
    <t>Республика Крым</t>
  </si>
  <si>
    <t>г.Севастополь</t>
  </si>
  <si>
    <t>Архангельская область</t>
  </si>
  <si>
    <t>Сибирский федеральный
округ</t>
  </si>
  <si>
    <t>на 1 января 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</si>
</sst>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0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28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2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28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28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28" fillId="52" borderId="0" applyNumberFormat="0" applyBorder="0" applyAlignment="0" applyProtection="0"/>
    <xf numFmtId="0" fontId="5" fillId="41" borderId="0" applyNumberFormat="0" applyBorder="0" applyAlignment="0" applyProtection="0"/>
    <xf numFmtId="0" fontId="5" fillId="52" borderId="0" applyNumberFormat="0" applyBorder="0" applyAlignment="0" applyProtection="0"/>
    <xf numFmtId="0" fontId="28" fillId="53" borderId="0" applyNumberFormat="0" applyBorder="0" applyAlignment="0" applyProtection="0"/>
    <xf numFmtId="0" fontId="5" fillId="43" borderId="0" applyNumberFormat="0" applyBorder="0" applyAlignment="0" applyProtection="0"/>
    <xf numFmtId="0" fontId="5" fillId="53" borderId="0" applyNumberFormat="0" applyBorder="0" applyAlignment="0" applyProtection="0"/>
    <xf numFmtId="0" fontId="28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9" fillId="56" borderId="1" applyNumberFormat="0" applyAlignment="0" applyProtection="0"/>
    <xf numFmtId="0" fontId="6" fillId="18" borderId="2" applyNumberFormat="0" applyAlignment="0" applyProtection="0"/>
    <xf numFmtId="0" fontId="29" fillId="18" borderId="1" applyNumberFormat="0" applyAlignment="0" applyProtection="0"/>
    <xf numFmtId="0" fontId="30" fillId="57" borderId="3" applyNumberFormat="0" applyAlignment="0" applyProtection="0"/>
    <xf numFmtId="0" fontId="7" fillId="58" borderId="4" applyNumberFormat="0" applyAlignment="0" applyProtection="0"/>
    <xf numFmtId="0" fontId="30" fillId="57" borderId="3" applyNumberFormat="0" applyAlignment="0" applyProtection="0"/>
    <xf numFmtId="0" fontId="31" fillId="57" borderId="1" applyNumberFormat="0" applyAlignment="0" applyProtection="0"/>
    <xf numFmtId="0" fontId="8" fillId="58" borderId="2" applyNumberFormat="0" applyAlignment="0" applyProtection="0"/>
    <xf numFmtId="0" fontId="31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5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2" applyNumberFormat="0" applyFill="0" applyAlignment="0" applyProtection="0"/>
    <xf numFmtId="0" fontId="36" fillId="59" borderId="14" applyNumberFormat="0" applyAlignment="0" applyProtection="0"/>
    <xf numFmtId="0" fontId="13" fillId="60" borderId="15" applyNumberFormat="0" applyAlignment="0" applyProtection="0"/>
    <xf numFmtId="0" fontId="13" fillId="59" borderId="14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61" borderId="0" applyNumberFormat="0" applyBorder="0" applyAlignment="0" applyProtection="0"/>
    <xf numFmtId="0" fontId="15" fillId="62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>
      <alignment/>
      <protection/>
    </xf>
    <xf numFmtId="0" fontId="39" fillId="63" borderId="0" applyNumberFormat="0" applyBorder="0" applyAlignment="0" applyProtection="0"/>
    <xf numFmtId="0" fontId="16" fillId="6" borderId="0" applyNumberFormat="0" applyBorder="0" applyAlignment="0" applyProtection="0"/>
    <xf numFmtId="0" fontId="39" fillId="63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4" borderId="16" applyNumberFormat="0" applyFont="0" applyAlignment="0" applyProtection="0"/>
    <xf numFmtId="0" fontId="21" fillId="65" borderId="17" applyNumberFormat="0" applyFont="0" applyAlignment="0" applyProtection="0"/>
    <xf numFmtId="0" fontId="21" fillId="65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18" fillId="0" borderId="19" applyNumberFormat="0" applyFill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66" borderId="0" applyNumberFormat="0" applyBorder="0" applyAlignment="0" applyProtection="0"/>
    <xf numFmtId="0" fontId="20" fillId="9" borderId="0" applyNumberFormat="0" applyBorder="0" applyAlignment="0" applyProtection="0"/>
    <xf numFmtId="0" fontId="43" fillId="66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67" borderId="20" xfId="0" applyNumberFormat="1" applyFont="1" applyFill="1" applyBorder="1" applyAlignment="1">
      <alignment vertical="center" wrapText="1"/>
    </xf>
    <xf numFmtId="0" fontId="3" fillId="67" borderId="20" xfId="0" applyNumberFormat="1" applyFont="1" applyFill="1" applyBorder="1" applyAlignment="1">
      <alignment wrapText="1"/>
    </xf>
    <xf numFmtId="0" fontId="4" fillId="67" borderId="20" xfId="0" applyFont="1" applyFill="1" applyBorder="1" applyAlignment="1">
      <alignment/>
    </xf>
    <xf numFmtId="0" fontId="4" fillId="67" borderId="20" xfId="0" applyNumberFormat="1" applyFont="1" applyFill="1" applyBorder="1" applyAlignment="1">
      <alignment wrapText="1"/>
    </xf>
    <xf numFmtId="0" fontId="4" fillId="67" borderId="21" xfId="0" applyFont="1" applyFill="1" applyBorder="1" applyAlignment="1">
      <alignment/>
    </xf>
    <xf numFmtId="0" fontId="0" fillId="68" borderId="0" xfId="0" applyFill="1" applyAlignment="1">
      <alignment/>
    </xf>
    <xf numFmtId="0" fontId="3" fillId="0" borderId="20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20" xfId="0" applyFont="1" applyFill="1" applyBorder="1" applyAlignment="1">
      <alignment/>
    </xf>
    <xf numFmtId="0" fontId="3" fillId="69" borderId="20" xfId="0" applyFont="1" applyFill="1" applyBorder="1" applyAlignment="1">
      <alignment horizontal="left" vertical="center" wrapText="1"/>
    </xf>
    <xf numFmtId="0" fontId="3" fillId="70" borderId="2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3" fillId="67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 wrapText="1"/>
    </xf>
    <xf numFmtId="0" fontId="45" fillId="0" borderId="20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22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/>
    </xf>
    <xf numFmtId="0" fontId="4" fillId="71" borderId="20" xfId="0" applyFont="1" applyFill="1" applyBorder="1" applyAlignment="1">
      <alignment horizontal="left"/>
    </xf>
    <xf numFmtId="0" fontId="4" fillId="71" borderId="20" xfId="0" applyFont="1" applyFill="1" applyBorder="1" applyAlignment="1">
      <alignment/>
    </xf>
    <xf numFmtId="0" fontId="4" fillId="71" borderId="20" xfId="0" applyFont="1" applyFill="1" applyBorder="1" applyAlignment="1">
      <alignment/>
    </xf>
  </cellXfs>
  <cellStyles count="129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Плохой" xfId="123"/>
    <cellStyle name="Плохой 2" xfId="124"/>
    <cellStyle name="Плохой 3" xfId="125"/>
    <cellStyle name="Пояснение" xfId="126"/>
    <cellStyle name="Пояснение 2" xfId="127"/>
    <cellStyle name="Пояснение 3" xfId="128"/>
    <cellStyle name="Примечание" xfId="129"/>
    <cellStyle name="Примечание 2" xfId="130"/>
    <cellStyle name="Примечание 3" xfId="131"/>
    <cellStyle name="Percent" xfId="132"/>
    <cellStyle name="Связанная ячейка" xfId="133"/>
    <cellStyle name="Связанная ячейка 2" xfId="134"/>
    <cellStyle name="Связанная ячейка 3" xfId="135"/>
    <cellStyle name="Текст предупреждения" xfId="136"/>
    <cellStyle name="Текст предупреждения 2" xfId="137"/>
    <cellStyle name="Comma" xfId="138"/>
    <cellStyle name="Comma [0]" xfId="139"/>
    <cellStyle name="Хороший" xfId="140"/>
    <cellStyle name="Хороший 2" xfId="141"/>
    <cellStyle name="Хороший 3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6"/>
  <sheetViews>
    <sheetView tabSelected="1" view="pageBreakPreview" zoomScale="80" zoomScaleSheetLayoutView="80" zoomScalePageLayoutView="0" workbookViewId="0" topLeftCell="A13">
      <selection activeCell="A38" sqref="A38:I38"/>
    </sheetView>
  </sheetViews>
  <sheetFormatPr defaultColWidth="9.140625" defaultRowHeight="15"/>
  <cols>
    <col min="1" max="1" width="38.00390625" style="0" customWidth="1"/>
    <col min="2" max="2" width="17.8515625" style="0" customWidth="1"/>
    <col min="3" max="3" width="16.421875" style="0" customWidth="1"/>
    <col min="4" max="4" width="14.8515625" style="0" customWidth="1"/>
    <col min="5" max="5" width="15.00390625" style="0" customWidth="1"/>
    <col min="6" max="6" width="14.8515625" style="0" customWidth="1"/>
    <col min="7" max="7" width="13.00390625" style="0" customWidth="1"/>
    <col min="8" max="8" width="14.00390625" style="0" customWidth="1"/>
    <col min="9" max="9" width="14.57421875" style="0" customWidth="1"/>
  </cols>
  <sheetData>
    <row r="2" spans="1:9" ht="18.75">
      <c r="A2" s="28" t="s">
        <v>99</v>
      </c>
      <c r="B2" s="28"/>
      <c r="C2" s="28"/>
      <c r="D2" s="28"/>
      <c r="E2" s="28"/>
      <c r="F2" s="28"/>
      <c r="G2" s="28"/>
      <c r="H2" s="28"/>
      <c r="I2" s="28"/>
    </row>
    <row r="3" spans="1:9" ht="32.25" customHeight="1">
      <c r="A3" s="29" t="s">
        <v>107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27" t="s">
        <v>6</v>
      </c>
      <c r="B4" s="26" t="s">
        <v>0</v>
      </c>
      <c r="C4" s="26"/>
      <c r="D4" s="26"/>
      <c r="E4" s="26"/>
      <c r="F4" s="26" t="s">
        <v>1</v>
      </c>
      <c r="G4" s="26"/>
      <c r="H4" s="26"/>
      <c r="I4" s="26"/>
    </row>
    <row r="5" spans="1:9" ht="179.25" customHeight="1">
      <c r="A5" s="27"/>
      <c r="B5" s="1" t="s">
        <v>100</v>
      </c>
      <c r="C5" s="1" t="s">
        <v>2</v>
      </c>
      <c r="D5" s="1" t="s">
        <v>101</v>
      </c>
      <c r="E5" s="1" t="s">
        <v>98</v>
      </c>
      <c r="F5" s="1" t="s">
        <v>7</v>
      </c>
      <c r="G5" s="1" t="s">
        <v>3</v>
      </c>
      <c r="H5" s="1" t="s">
        <v>4</v>
      </c>
      <c r="I5" s="1" t="s">
        <v>5</v>
      </c>
    </row>
    <row r="6" spans="1:9" ht="15">
      <c r="A6" s="2">
        <v>1</v>
      </c>
      <c r="B6" s="3">
        <v>1</v>
      </c>
      <c r="C6" s="3">
        <v>2</v>
      </c>
      <c r="D6" s="3">
        <v>14</v>
      </c>
      <c r="E6" s="3" t="s">
        <v>102</v>
      </c>
      <c r="F6" s="3">
        <v>37</v>
      </c>
      <c r="G6" s="3">
        <v>51</v>
      </c>
      <c r="H6" s="3"/>
      <c r="I6" s="3"/>
    </row>
    <row r="7" spans="1:22" ht="23.25" customHeight="1">
      <c r="A7" s="19" t="s">
        <v>8</v>
      </c>
      <c r="B7" s="6">
        <v>712754</v>
      </c>
      <c r="C7" s="6">
        <v>200551</v>
      </c>
      <c r="D7" s="6">
        <v>121037</v>
      </c>
      <c r="E7" s="6">
        <v>165197</v>
      </c>
      <c r="F7" s="6">
        <v>693205</v>
      </c>
      <c r="G7" s="6">
        <v>1485830</v>
      </c>
      <c r="H7" s="6">
        <v>0.9</v>
      </c>
      <c r="I7" s="6">
        <v>0.5</v>
      </c>
      <c r="J7" s="5"/>
      <c r="Q7">
        <v>134494</v>
      </c>
      <c r="R7">
        <v>7325</v>
      </c>
      <c r="S7">
        <v>1901</v>
      </c>
      <c r="T7">
        <v>8155</v>
      </c>
      <c r="U7">
        <v>13322</v>
      </c>
      <c r="V7">
        <f>U7+T7+S7+R7+Q7</f>
        <v>165197</v>
      </c>
    </row>
    <row r="8" spans="1:22" ht="37.5" customHeight="1">
      <c r="A8" s="20" t="s">
        <v>9</v>
      </c>
      <c r="B8" s="7">
        <v>130143</v>
      </c>
      <c r="C8" s="12">
        <v>34765</v>
      </c>
      <c r="D8" s="12">
        <v>21049</v>
      </c>
      <c r="E8" s="12">
        <v>31257</v>
      </c>
      <c r="F8" s="12">
        <v>119469</v>
      </c>
      <c r="G8" s="12">
        <v>388129</v>
      </c>
      <c r="H8" s="12">
        <v>0.6</v>
      </c>
      <c r="I8" s="12">
        <v>0.4</v>
      </c>
      <c r="J8" s="5"/>
      <c r="Q8">
        <v>24660</v>
      </c>
      <c r="R8">
        <v>504</v>
      </c>
      <c r="S8">
        <v>290</v>
      </c>
      <c r="T8">
        <v>3155</v>
      </c>
      <c r="U8">
        <v>2648</v>
      </c>
      <c r="V8">
        <f aca="true" t="shared" si="0" ref="V8:V71">U8+T8+S8+R8+Q8</f>
        <v>31257</v>
      </c>
    </row>
    <row r="9" spans="1:22" ht="18.75">
      <c r="A9" s="21" t="s">
        <v>10</v>
      </c>
      <c r="B9" s="8">
        <v>5477</v>
      </c>
      <c r="C9" s="13">
        <v>1654</v>
      </c>
      <c r="D9" s="13">
        <v>1662</v>
      </c>
      <c r="E9" s="13">
        <v>1130</v>
      </c>
      <c r="F9" s="13">
        <v>5581</v>
      </c>
      <c r="G9" s="14">
        <v>20110</v>
      </c>
      <c r="H9" s="14">
        <v>0.7</v>
      </c>
      <c r="I9" s="14">
        <v>0.3</v>
      </c>
      <c r="Q9">
        <v>948</v>
      </c>
      <c r="R9">
        <v>141</v>
      </c>
      <c r="S9">
        <v>9</v>
      </c>
      <c r="T9">
        <v>32</v>
      </c>
      <c r="U9">
        <v>0</v>
      </c>
      <c r="V9">
        <f t="shared" si="0"/>
        <v>1130</v>
      </c>
    </row>
    <row r="10" spans="1:22" ht="18.75">
      <c r="A10" s="21" t="s">
        <v>11</v>
      </c>
      <c r="B10" s="8">
        <v>3858</v>
      </c>
      <c r="C10" s="13">
        <v>897</v>
      </c>
      <c r="D10" s="13">
        <v>570</v>
      </c>
      <c r="E10" s="13">
        <v>828</v>
      </c>
      <c r="F10" s="13">
        <v>4667</v>
      </c>
      <c r="G10" s="14">
        <v>9429</v>
      </c>
      <c r="H10" s="14">
        <v>0.8</v>
      </c>
      <c r="I10" s="14">
        <v>0.5</v>
      </c>
      <c r="Q10">
        <v>632</v>
      </c>
      <c r="R10">
        <v>14</v>
      </c>
      <c r="S10">
        <v>0</v>
      </c>
      <c r="T10">
        <v>0</v>
      </c>
      <c r="U10">
        <v>182</v>
      </c>
      <c r="V10">
        <f t="shared" si="0"/>
        <v>828</v>
      </c>
    </row>
    <row r="11" spans="1:22" ht="18.75">
      <c r="A11" s="21" t="s">
        <v>12</v>
      </c>
      <c r="B11" s="8">
        <v>9651</v>
      </c>
      <c r="C11" s="13">
        <v>2330</v>
      </c>
      <c r="D11" s="13">
        <v>1887</v>
      </c>
      <c r="E11" s="13">
        <v>1674</v>
      </c>
      <c r="F11" s="13">
        <v>6447</v>
      </c>
      <c r="G11" s="14">
        <v>15267</v>
      </c>
      <c r="H11" s="14">
        <v>0.9</v>
      </c>
      <c r="I11" s="14">
        <v>0.5</v>
      </c>
      <c r="Q11">
        <v>1397</v>
      </c>
      <c r="R11">
        <v>1</v>
      </c>
      <c r="S11">
        <v>16</v>
      </c>
      <c r="T11">
        <v>64</v>
      </c>
      <c r="U11">
        <v>196</v>
      </c>
      <c r="V11">
        <f t="shared" si="0"/>
        <v>1674</v>
      </c>
    </row>
    <row r="12" spans="1:22" ht="18.75">
      <c r="A12" s="21" t="s">
        <v>13</v>
      </c>
      <c r="B12" s="8">
        <v>12598</v>
      </c>
      <c r="C12" s="13">
        <v>3014</v>
      </c>
      <c r="D12" s="13">
        <v>1962</v>
      </c>
      <c r="E12" s="13">
        <v>2189</v>
      </c>
      <c r="F12" s="13">
        <v>10178</v>
      </c>
      <c r="G12" s="14">
        <v>25727</v>
      </c>
      <c r="H12" s="14">
        <v>0.9</v>
      </c>
      <c r="I12" s="14">
        <v>0.4</v>
      </c>
      <c r="Q12">
        <v>2104</v>
      </c>
      <c r="R12">
        <v>0</v>
      </c>
      <c r="S12">
        <v>54</v>
      </c>
      <c r="T12">
        <v>0</v>
      </c>
      <c r="U12">
        <v>31</v>
      </c>
      <c r="V12">
        <f t="shared" si="0"/>
        <v>2189</v>
      </c>
    </row>
    <row r="13" spans="1:22" ht="18.75">
      <c r="A13" s="21" t="s">
        <v>14</v>
      </c>
      <c r="B13" s="8">
        <v>4306</v>
      </c>
      <c r="C13" s="13">
        <v>906</v>
      </c>
      <c r="D13" s="13">
        <v>603</v>
      </c>
      <c r="E13" s="13">
        <v>781</v>
      </c>
      <c r="F13" s="13">
        <v>3482</v>
      </c>
      <c r="G13" s="14">
        <v>8474</v>
      </c>
      <c r="H13" s="14">
        <v>0.6</v>
      </c>
      <c r="I13" s="14">
        <v>0.5</v>
      </c>
      <c r="Q13">
        <v>638</v>
      </c>
      <c r="R13">
        <v>0</v>
      </c>
      <c r="S13">
        <v>2</v>
      </c>
      <c r="T13">
        <v>15</v>
      </c>
      <c r="U13">
        <v>126</v>
      </c>
      <c r="V13">
        <f t="shared" si="0"/>
        <v>781</v>
      </c>
    </row>
    <row r="14" spans="1:22" ht="18.75">
      <c r="A14" s="21" t="s">
        <v>15</v>
      </c>
      <c r="B14" s="8">
        <v>4188</v>
      </c>
      <c r="C14" s="13">
        <v>1712</v>
      </c>
      <c r="D14" s="13">
        <v>1348</v>
      </c>
      <c r="E14" s="13">
        <v>748</v>
      </c>
      <c r="F14" s="13">
        <v>2343</v>
      </c>
      <c r="G14" s="14">
        <v>10225</v>
      </c>
      <c r="H14" s="14">
        <v>0.4</v>
      </c>
      <c r="I14" s="14">
        <v>0.3</v>
      </c>
      <c r="Q14">
        <v>600</v>
      </c>
      <c r="R14">
        <v>40</v>
      </c>
      <c r="S14">
        <v>8</v>
      </c>
      <c r="T14">
        <v>41</v>
      </c>
      <c r="U14">
        <v>59</v>
      </c>
      <c r="V14">
        <f t="shared" si="0"/>
        <v>748</v>
      </c>
    </row>
    <row r="15" spans="1:22" ht="18.75">
      <c r="A15" s="21" t="s">
        <v>16</v>
      </c>
      <c r="B15" s="8">
        <v>4849</v>
      </c>
      <c r="C15" s="13">
        <v>1306</v>
      </c>
      <c r="D15" s="13">
        <v>828</v>
      </c>
      <c r="E15" s="13">
        <v>618</v>
      </c>
      <c r="F15" s="13">
        <v>1882</v>
      </c>
      <c r="G15" s="14">
        <v>6222</v>
      </c>
      <c r="H15" s="14">
        <v>0.6</v>
      </c>
      <c r="I15" s="14">
        <v>0.5</v>
      </c>
      <c r="Q15">
        <v>504</v>
      </c>
      <c r="R15">
        <v>28</v>
      </c>
      <c r="S15">
        <v>13</v>
      </c>
      <c r="T15">
        <v>0</v>
      </c>
      <c r="U15">
        <v>73</v>
      </c>
      <c r="V15">
        <f t="shared" si="0"/>
        <v>618</v>
      </c>
    </row>
    <row r="16" spans="1:22" ht="18.75">
      <c r="A16" s="21" t="s">
        <v>17</v>
      </c>
      <c r="B16" s="8">
        <v>3942</v>
      </c>
      <c r="C16" s="13">
        <v>675</v>
      </c>
      <c r="D16" s="13">
        <v>288</v>
      </c>
      <c r="E16" s="13">
        <v>854</v>
      </c>
      <c r="F16" s="13">
        <v>3965</v>
      </c>
      <c r="G16" s="14">
        <v>7409</v>
      </c>
      <c r="H16" s="14">
        <v>0.7</v>
      </c>
      <c r="I16" s="14">
        <v>0.6</v>
      </c>
      <c r="Q16">
        <v>732</v>
      </c>
      <c r="R16">
        <v>0</v>
      </c>
      <c r="S16">
        <v>1</v>
      </c>
      <c r="T16">
        <v>0</v>
      </c>
      <c r="U16">
        <v>121</v>
      </c>
      <c r="V16">
        <f t="shared" si="0"/>
        <v>854</v>
      </c>
    </row>
    <row r="17" spans="1:22" ht="18.75">
      <c r="A17" s="21" t="s">
        <v>18</v>
      </c>
      <c r="B17" s="8">
        <v>5535</v>
      </c>
      <c r="C17" s="13">
        <v>2073</v>
      </c>
      <c r="D17" s="13">
        <v>1883</v>
      </c>
      <c r="E17" s="13">
        <v>721</v>
      </c>
      <c r="F17" s="13">
        <v>2459</v>
      </c>
      <c r="G17" s="14">
        <v>9543</v>
      </c>
      <c r="H17" s="14">
        <v>0.4</v>
      </c>
      <c r="I17" s="14">
        <v>0.3</v>
      </c>
      <c r="Q17">
        <v>591</v>
      </c>
      <c r="R17">
        <v>16</v>
      </c>
      <c r="S17">
        <v>0</v>
      </c>
      <c r="T17">
        <v>40</v>
      </c>
      <c r="U17">
        <v>74</v>
      </c>
      <c r="V17">
        <f t="shared" si="0"/>
        <v>721</v>
      </c>
    </row>
    <row r="18" spans="1:22" ht="18.75">
      <c r="A18" s="21" t="s">
        <v>19</v>
      </c>
      <c r="B18" s="8">
        <v>18256</v>
      </c>
      <c r="C18" s="13">
        <v>4552</v>
      </c>
      <c r="D18" s="13">
        <v>3493</v>
      </c>
      <c r="E18" s="13">
        <v>3566</v>
      </c>
      <c r="F18" s="13">
        <v>18909</v>
      </c>
      <c r="G18" s="14">
        <v>47167</v>
      </c>
      <c r="H18" s="14">
        <v>0.5</v>
      </c>
      <c r="I18" s="14">
        <v>0.5</v>
      </c>
      <c r="Q18">
        <v>3434</v>
      </c>
      <c r="R18">
        <v>2</v>
      </c>
      <c r="S18">
        <v>6</v>
      </c>
      <c r="T18">
        <v>48</v>
      </c>
      <c r="U18">
        <v>76</v>
      </c>
      <c r="V18">
        <f t="shared" si="0"/>
        <v>3566</v>
      </c>
    </row>
    <row r="19" spans="1:22" ht="18.75">
      <c r="A19" s="21" t="s">
        <v>20</v>
      </c>
      <c r="B19" s="8">
        <v>2859</v>
      </c>
      <c r="C19" s="13">
        <v>574</v>
      </c>
      <c r="D19" s="13">
        <v>276</v>
      </c>
      <c r="E19" s="13">
        <v>695</v>
      </c>
      <c r="F19" s="13">
        <v>3264</v>
      </c>
      <c r="G19" s="14">
        <v>5595</v>
      </c>
      <c r="H19" s="14">
        <v>0.9</v>
      </c>
      <c r="I19" s="14">
        <v>0.6</v>
      </c>
      <c r="Q19">
        <v>572</v>
      </c>
      <c r="R19">
        <v>2</v>
      </c>
      <c r="S19">
        <v>10</v>
      </c>
      <c r="T19">
        <v>5</v>
      </c>
      <c r="U19">
        <v>106</v>
      </c>
      <c r="V19">
        <f t="shared" si="0"/>
        <v>695</v>
      </c>
    </row>
    <row r="20" spans="1:22" ht="18.75">
      <c r="A20" s="21" t="s">
        <v>21</v>
      </c>
      <c r="B20" s="8">
        <v>3222</v>
      </c>
      <c r="C20" s="13">
        <v>742</v>
      </c>
      <c r="D20" s="13">
        <v>230</v>
      </c>
      <c r="E20" s="13">
        <v>930</v>
      </c>
      <c r="F20" s="13">
        <v>3973</v>
      </c>
      <c r="G20" s="14">
        <v>7948</v>
      </c>
      <c r="H20" s="14">
        <v>0.7</v>
      </c>
      <c r="I20" s="14">
        <v>0.6</v>
      </c>
      <c r="Q20">
        <v>752</v>
      </c>
      <c r="R20">
        <v>21</v>
      </c>
      <c r="S20">
        <v>0</v>
      </c>
      <c r="T20">
        <v>126</v>
      </c>
      <c r="U20">
        <v>31</v>
      </c>
      <c r="V20">
        <f t="shared" si="0"/>
        <v>930</v>
      </c>
    </row>
    <row r="21" spans="1:22" ht="18.75">
      <c r="A21" s="21" t="s">
        <v>22</v>
      </c>
      <c r="B21" s="8">
        <v>4762</v>
      </c>
      <c r="C21" s="13">
        <v>1812</v>
      </c>
      <c r="D21" s="13">
        <v>850</v>
      </c>
      <c r="E21" s="13">
        <v>1215</v>
      </c>
      <c r="F21" s="13">
        <v>5497</v>
      </c>
      <c r="G21" s="14">
        <v>6901</v>
      </c>
      <c r="H21" s="14">
        <v>1.1</v>
      </c>
      <c r="I21" s="14">
        <v>0.9</v>
      </c>
      <c r="Q21">
        <v>1086</v>
      </c>
      <c r="R21">
        <v>1</v>
      </c>
      <c r="S21">
        <v>9</v>
      </c>
      <c r="T21">
        <v>9</v>
      </c>
      <c r="U21">
        <v>110</v>
      </c>
      <c r="V21">
        <f t="shared" si="0"/>
        <v>1215</v>
      </c>
    </row>
    <row r="22" spans="1:22" ht="18.75">
      <c r="A22" s="21" t="s">
        <v>23</v>
      </c>
      <c r="B22" s="8">
        <v>2746</v>
      </c>
      <c r="C22" s="13">
        <v>583</v>
      </c>
      <c r="D22" s="13">
        <v>260</v>
      </c>
      <c r="E22" s="13">
        <v>637</v>
      </c>
      <c r="F22" s="13">
        <v>3503</v>
      </c>
      <c r="G22" s="14">
        <v>8685</v>
      </c>
      <c r="H22" s="14">
        <v>0.7</v>
      </c>
      <c r="I22" s="14">
        <v>0.4</v>
      </c>
      <c r="Q22">
        <v>619</v>
      </c>
      <c r="R22">
        <v>0</v>
      </c>
      <c r="S22">
        <v>0</v>
      </c>
      <c r="T22">
        <v>2</v>
      </c>
      <c r="U22">
        <v>16</v>
      </c>
      <c r="V22">
        <f t="shared" si="0"/>
        <v>637</v>
      </c>
    </row>
    <row r="23" spans="1:22" ht="18.75">
      <c r="A23" s="21" t="s">
        <v>24</v>
      </c>
      <c r="B23" s="8">
        <v>5763</v>
      </c>
      <c r="C23" s="13">
        <v>1156</v>
      </c>
      <c r="D23" s="13">
        <v>636</v>
      </c>
      <c r="E23" s="13">
        <v>963</v>
      </c>
      <c r="F23" s="13">
        <v>4376</v>
      </c>
      <c r="G23" s="13">
        <v>12326</v>
      </c>
      <c r="H23" s="14">
        <v>0.6</v>
      </c>
      <c r="I23" s="14">
        <v>0.4</v>
      </c>
      <c r="Q23">
        <v>736</v>
      </c>
      <c r="R23">
        <v>62</v>
      </c>
      <c r="S23">
        <v>16</v>
      </c>
      <c r="T23">
        <v>148</v>
      </c>
      <c r="U23">
        <v>1</v>
      </c>
      <c r="V23">
        <f t="shared" si="0"/>
        <v>963</v>
      </c>
    </row>
    <row r="24" spans="1:22" ht="18.75">
      <c r="A24" s="21" t="s">
        <v>25</v>
      </c>
      <c r="B24" s="8">
        <v>11071</v>
      </c>
      <c r="C24" s="13">
        <v>766</v>
      </c>
      <c r="D24" s="13">
        <v>905</v>
      </c>
      <c r="E24" s="13">
        <v>561</v>
      </c>
      <c r="F24" s="13">
        <v>3664</v>
      </c>
      <c r="G24" s="13">
        <v>17108</v>
      </c>
      <c r="H24" s="14">
        <v>0.5</v>
      </c>
      <c r="I24" s="14">
        <v>0.2</v>
      </c>
      <c r="Q24">
        <v>501</v>
      </c>
      <c r="R24">
        <v>0</v>
      </c>
      <c r="S24">
        <v>0</v>
      </c>
      <c r="T24">
        <v>0</v>
      </c>
      <c r="U24">
        <v>60</v>
      </c>
      <c r="V24">
        <f t="shared" si="0"/>
        <v>561</v>
      </c>
    </row>
    <row r="25" spans="1:22" ht="18.75">
      <c r="A25" s="21" t="s">
        <v>26</v>
      </c>
      <c r="B25" s="8">
        <v>5168</v>
      </c>
      <c r="C25" s="13">
        <v>1849</v>
      </c>
      <c r="D25" s="13">
        <v>663</v>
      </c>
      <c r="E25" s="13">
        <v>1967</v>
      </c>
      <c r="F25" s="13">
        <v>7401</v>
      </c>
      <c r="G25" s="13">
        <v>12232</v>
      </c>
      <c r="H25" s="14">
        <v>1.1</v>
      </c>
      <c r="I25" s="14">
        <v>0.7</v>
      </c>
      <c r="Q25">
        <v>1747</v>
      </c>
      <c r="R25">
        <v>0</v>
      </c>
      <c r="S25">
        <v>0</v>
      </c>
      <c r="T25">
        <v>0</v>
      </c>
      <c r="U25">
        <v>220</v>
      </c>
      <c r="V25">
        <f t="shared" si="0"/>
        <v>1967</v>
      </c>
    </row>
    <row r="26" spans="1:22" ht="18.75">
      <c r="A26" s="21" t="s">
        <v>27</v>
      </c>
      <c r="B26" s="8">
        <v>21892</v>
      </c>
      <c r="C26" s="13">
        <v>8164</v>
      </c>
      <c r="D26" s="13">
        <v>2705</v>
      </c>
      <c r="E26" s="13">
        <v>11180</v>
      </c>
      <c r="F26" s="13">
        <v>27878</v>
      </c>
      <c r="G26" s="13">
        <v>157761</v>
      </c>
      <c r="H26" s="14">
        <v>0.4</v>
      </c>
      <c r="I26" s="14">
        <v>0.2</v>
      </c>
      <c r="Q26">
        <v>7067</v>
      </c>
      <c r="R26">
        <v>176</v>
      </c>
      <c r="S26">
        <v>146</v>
      </c>
      <c r="T26">
        <v>2625</v>
      </c>
      <c r="U26">
        <v>1166</v>
      </c>
      <c r="V26">
        <f t="shared" si="0"/>
        <v>11180</v>
      </c>
    </row>
    <row r="27" spans="1:22" ht="33.75" customHeight="1">
      <c r="A27" s="20" t="s">
        <v>28</v>
      </c>
      <c r="B27" s="7">
        <v>71851</v>
      </c>
      <c r="C27" s="12">
        <v>23841</v>
      </c>
      <c r="D27" s="12">
        <v>12972</v>
      </c>
      <c r="E27" s="12">
        <v>17126</v>
      </c>
      <c r="F27" s="12">
        <v>58492</v>
      </c>
      <c r="G27" s="12">
        <v>138897</v>
      </c>
      <c r="H27" s="12">
        <v>0.8</v>
      </c>
      <c r="I27" s="12">
        <v>0.6</v>
      </c>
      <c r="Q27">
        <v>14224</v>
      </c>
      <c r="R27">
        <v>802</v>
      </c>
      <c r="S27">
        <v>420</v>
      </c>
      <c r="T27">
        <v>1033</v>
      </c>
      <c r="U27">
        <v>647</v>
      </c>
      <c r="V27">
        <f t="shared" si="0"/>
        <v>17126</v>
      </c>
    </row>
    <row r="28" spans="1:22" ht="18.75">
      <c r="A28" s="21" t="s">
        <v>29</v>
      </c>
      <c r="B28" s="8">
        <v>4487</v>
      </c>
      <c r="C28" s="13">
        <v>1398</v>
      </c>
      <c r="D28" s="13">
        <v>688</v>
      </c>
      <c r="E28" s="13">
        <v>1508</v>
      </c>
      <c r="F28" s="13">
        <v>5855</v>
      </c>
      <c r="G28" s="13">
        <v>4247</v>
      </c>
      <c r="H28" s="13">
        <v>1.8</v>
      </c>
      <c r="I28" s="13">
        <v>1.6</v>
      </c>
      <c r="Q28">
        <v>1463</v>
      </c>
      <c r="R28">
        <v>0</v>
      </c>
      <c r="S28">
        <v>0</v>
      </c>
      <c r="T28">
        <v>0</v>
      </c>
      <c r="U28">
        <v>45</v>
      </c>
      <c r="V28">
        <f t="shared" si="0"/>
        <v>1508</v>
      </c>
    </row>
    <row r="29" spans="1:22" ht="18.75">
      <c r="A29" s="21" t="s">
        <v>30</v>
      </c>
      <c r="B29" s="8">
        <v>6681</v>
      </c>
      <c r="C29" s="13">
        <v>2271</v>
      </c>
      <c r="D29" s="13">
        <v>1427</v>
      </c>
      <c r="E29" s="13">
        <v>2025</v>
      </c>
      <c r="F29" s="13">
        <v>6672</v>
      </c>
      <c r="G29" s="13">
        <v>9638</v>
      </c>
      <c r="H29" s="13">
        <v>1.5</v>
      </c>
      <c r="I29" s="13">
        <v>0.8</v>
      </c>
      <c r="Q29">
        <v>1700</v>
      </c>
      <c r="R29">
        <v>7</v>
      </c>
      <c r="S29">
        <v>241</v>
      </c>
      <c r="T29">
        <v>63</v>
      </c>
      <c r="U29">
        <v>14</v>
      </c>
      <c r="V29">
        <f t="shared" si="0"/>
        <v>2025</v>
      </c>
    </row>
    <row r="30" spans="1:22" ht="18.75">
      <c r="A30" s="21" t="s">
        <v>105</v>
      </c>
      <c r="B30" s="8">
        <v>5345</v>
      </c>
      <c r="C30" s="13">
        <v>2587</v>
      </c>
      <c r="D30" s="13">
        <v>1151</v>
      </c>
      <c r="E30" s="13">
        <v>2400</v>
      </c>
      <c r="F30" s="13">
        <v>8406</v>
      </c>
      <c r="G30" s="13">
        <v>10248</v>
      </c>
      <c r="H30" s="13">
        <v>1.5</v>
      </c>
      <c r="I30" s="13">
        <v>1</v>
      </c>
      <c r="Q30">
        <v>1892</v>
      </c>
      <c r="R30">
        <v>58</v>
      </c>
      <c r="S30">
        <v>49</v>
      </c>
      <c r="T30">
        <v>348</v>
      </c>
      <c r="U30">
        <v>53</v>
      </c>
      <c r="V30">
        <f t="shared" si="0"/>
        <v>2400</v>
      </c>
    </row>
    <row r="31" spans="1:22" ht="18.75">
      <c r="A31" s="21" t="s">
        <v>31</v>
      </c>
      <c r="B31" s="8">
        <v>11086</v>
      </c>
      <c r="C31" s="13">
        <v>2665</v>
      </c>
      <c r="D31" s="13">
        <v>1618</v>
      </c>
      <c r="E31" s="13">
        <v>2179</v>
      </c>
      <c r="F31" s="13">
        <v>6438</v>
      </c>
      <c r="G31" s="13">
        <v>14408</v>
      </c>
      <c r="H31" s="13">
        <v>1.1</v>
      </c>
      <c r="I31" s="13">
        <v>0.5</v>
      </c>
      <c r="Q31">
        <v>1730</v>
      </c>
      <c r="R31">
        <v>153</v>
      </c>
      <c r="S31">
        <v>107</v>
      </c>
      <c r="T31">
        <v>189</v>
      </c>
      <c r="U31">
        <v>0</v>
      </c>
      <c r="V31">
        <f t="shared" si="0"/>
        <v>2179</v>
      </c>
    </row>
    <row r="32" spans="1:22" ht="18.75">
      <c r="A32" s="21" t="s">
        <v>32</v>
      </c>
      <c r="B32" s="8">
        <v>8952</v>
      </c>
      <c r="C32" s="13">
        <v>2267</v>
      </c>
      <c r="D32" s="13">
        <v>1946</v>
      </c>
      <c r="E32" s="13">
        <v>971</v>
      </c>
      <c r="F32" s="13">
        <v>3510</v>
      </c>
      <c r="G32" s="13">
        <v>15036</v>
      </c>
      <c r="H32" s="13">
        <v>0.7</v>
      </c>
      <c r="I32" s="13">
        <v>0.3</v>
      </c>
      <c r="Q32">
        <v>657</v>
      </c>
      <c r="R32">
        <v>1</v>
      </c>
      <c r="S32">
        <v>0</v>
      </c>
      <c r="T32">
        <v>313</v>
      </c>
      <c r="U32">
        <v>0</v>
      </c>
      <c r="V32">
        <f t="shared" si="0"/>
        <v>971</v>
      </c>
    </row>
    <row r="33" spans="1:22" ht="18.75">
      <c r="A33" s="21" t="s">
        <v>33</v>
      </c>
      <c r="B33" s="8">
        <v>4790</v>
      </c>
      <c r="C33" s="13">
        <v>1018</v>
      </c>
      <c r="D33" s="13">
        <v>659</v>
      </c>
      <c r="E33" s="13">
        <v>650</v>
      </c>
      <c r="F33" s="13">
        <v>3050</v>
      </c>
      <c r="G33" s="13">
        <v>19315</v>
      </c>
      <c r="H33" s="13">
        <v>0.3</v>
      </c>
      <c r="I33" s="13">
        <v>0.2</v>
      </c>
      <c r="Q33">
        <v>580</v>
      </c>
      <c r="R33">
        <v>0</v>
      </c>
      <c r="S33">
        <v>14</v>
      </c>
      <c r="T33">
        <v>0</v>
      </c>
      <c r="U33">
        <v>56</v>
      </c>
      <c r="V33">
        <f t="shared" si="0"/>
        <v>650</v>
      </c>
    </row>
    <row r="34" spans="1:22" ht="18.75">
      <c r="A34" s="21" t="s">
        <v>34</v>
      </c>
      <c r="B34" s="8">
        <v>6565</v>
      </c>
      <c r="C34" s="13">
        <v>1869</v>
      </c>
      <c r="D34" s="13">
        <v>902</v>
      </c>
      <c r="E34" s="13">
        <v>1645</v>
      </c>
      <c r="F34" s="13">
        <v>6952</v>
      </c>
      <c r="G34" s="13">
        <v>13312</v>
      </c>
      <c r="H34" s="13">
        <v>1.6</v>
      </c>
      <c r="I34" s="13">
        <v>0.6</v>
      </c>
      <c r="Q34">
        <v>1534</v>
      </c>
      <c r="R34">
        <v>96</v>
      </c>
      <c r="S34">
        <v>0</v>
      </c>
      <c r="T34">
        <v>8</v>
      </c>
      <c r="U34">
        <v>7</v>
      </c>
      <c r="V34">
        <f t="shared" si="0"/>
        <v>1645</v>
      </c>
    </row>
    <row r="35" spans="1:22" ht="18.75">
      <c r="A35" s="21" t="s">
        <v>35</v>
      </c>
      <c r="B35" s="8">
        <v>1838</v>
      </c>
      <c r="C35" s="13">
        <v>672</v>
      </c>
      <c r="D35" s="13">
        <v>231</v>
      </c>
      <c r="E35" s="13">
        <v>674</v>
      </c>
      <c r="F35" s="13">
        <v>2641</v>
      </c>
      <c r="G35" s="13">
        <v>2972</v>
      </c>
      <c r="H35" s="13">
        <v>0.8</v>
      </c>
      <c r="I35" s="13">
        <v>1</v>
      </c>
      <c r="Q35">
        <v>612</v>
      </c>
      <c r="R35">
        <v>62</v>
      </c>
      <c r="S35">
        <v>0</v>
      </c>
      <c r="T35">
        <v>0</v>
      </c>
      <c r="U35">
        <v>0</v>
      </c>
      <c r="V35">
        <f t="shared" si="0"/>
        <v>674</v>
      </c>
    </row>
    <row r="36" spans="1:22" ht="18.75">
      <c r="A36" s="21" t="s">
        <v>36</v>
      </c>
      <c r="B36" s="8">
        <v>2458</v>
      </c>
      <c r="C36" s="13">
        <v>601</v>
      </c>
      <c r="D36" s="13">
        <v>207</v>
      </c>
      <c r="E36" s="13">
        <v>744</v>
      </c>
      <c r="F36" s="13">
        <v>2424</v>
      </c>
      <c r="G36" s="13">
        <v>7039</v>
      </c>
      <c r="H36" s="13">
        <v>0.8</v>
      </c>
      <c r="I36" s="13">
        <v>0.4</v>
      </c>
      <c r="Q36">
        <v>506</v>
      </c>
      <c r="R36">
        <v>5</v>
      </c>
      <c r="S36">
        <v>3</v>
      </c>
      <c r="T36">
        <v>4</v>
      </c>
      <c r="U36">
        <v>226</v>
      </c>
      <c r="V36">
        <f t="shared" si="0"/>
        <v>744</v>
      </c>
    </row>
    <row r="37" spans="1:22" ht="18.75">
      <c r="A37" s="21" t="s">
        <v>37</v>
      </c>
      <c r="B37" s="8">
        <v>19203</v>
      </c>
      <c r="C37" s="13">
        <v>8378</v>
      </c>
      <c r="D37" s="13">
        <v>4128</v>
      </c>
      <c r="E37" s="13">
        <v>4079</v>
      </c>
      <c r="F37" s="13">
        <v>12044</v>
      </c>
      <c r="G37" s="13">
        <v>42025</v>
      </c>
      <c r="H37" s="13">
        <v>0.4</v>
      </c>
      <c r="I37" s="13">
        <v>0.5</v>
      </c>
      <c r="Q37">
        <v>3413</v>
      </c>
      <c r="R37">
        <v>420</v>
      </c>
      <c r="S37">
        <v>0</v>
      </c>
      <c r="T37">
        <v>0</v>
      </c>
      <c r="U37">
        <v>246</v>
      </c>
      <c r="V37">
        <f t="shared" si="0"/>
        <v>4079</v>
      </c>
    </row>
    <row r="38" spans="1:22" ht="18.75">
      <c r="A38" s="31" t="s">
        <v>38</v>
      </c>
      <c r="B38" s="32">
        <v>446</v>
      </c>
      <c r="C38" s="33">
        <v>115</v>
      </c>
      <c r="D38" s="33">
        <v>15</v>
      </c>
      <c r="E38" s="33">
        <v>251</v>
      </c>
      <c r="F38" s="33">
        <v>500</v>
      </c>
      <c r="G38" s="33">
        <v>657</v>
      </c>
      <c r="H38" s="33">
        <v>2.3</v>
      </c>
      <c r="I38" s="33">
        <v>0.8</v>
      </c>
      <c r="Q38">
        <v>137</v>
      </c>
      <c r="R38">
        <v>0</v>
      </c>
      <c r="S38">
        <v>6</v>
      </c>
      <c r="T38">
        <v>108</v>
      </c>
      <c r="U38">
        <v>0</v>
      </c>
      <c r="V38">
        <f t="shared" si="0"/>
        <v>251</v>
      </c>
    </row>
    <row r="39" spans="1:22" ht="15" customHeight="1">
      <c r="A39" s="20" t="s">
        <v>39</v>
      </c>
      <c r="B39" s="7">
        <v>98118</v>
      </c>
      <c r="C39" s="12">
        <v>26407</v>
      </c>
      <c r="D39" s="12">
        <v>18394</v>
      </c>
      <c r="E39" s="12">
        <v>13351</v>
      </c>
      <c r="F39" s="12">
        <v>55173</v>
      </c>
      <c r="G39" s="12">
        <v>141949</v>
      </c>
      <c r="H39" s="12">
        <v>0.7</v>
      </c>
      <c r="I39" s="12">
        <v>0.5</v>
      </c>
      <c r="Q39">
        <v>12076</v>
      </c>
      <c r="R39">
        <v>44</v>
      </c>
      <c r="S39">
        <v>78</v>
      </c>
      <c r="T39">
        <v>23</v>
      </c>
      <c r="U39">
        <v>1130</v>
      </c>
      <c r="V39">
        <f t="shared" si="0"/>
        <v>13351</v>
      </c>
    </row>
    <row r="40" spans="1:22" ht="18.75">
      <c r="A40" s="21" t="s">
        <v>40</v>
      </c>
      <c r="B40" s="8">
        <v>7484</v>
      </c>
      <c r="C40" s="13">
        <v>397</v>
      </c>
      <c r="D40" s="13">
        <v>305</v>
      </c>
      <c r="E40" s="13">
        <v>229</v>
      </c>
      <c r="F40" s="13">
        <v>1644</v>
      </c>
      <c r="G40" s="13">
        <v>3613</v>
      </c>
      <c r="H40" s="24">
        <v>0.8</v>
      </c>
      <c r="I40" s="24">
        <v>0.5</v>
      </c>
      <c r="Q40">
        <v>205</v>
      </c>
      <c r="R40">
        <v>1</v>
      </c>
      <c r="S40">
        <v>1</v>
      </c>
      <c r="T40">
        <v>22</v>
      </c>
      <c r="U40">
        <v>0</v>
      </c>
      <c r="V40">
        <f t="shared" si="0"/>
        <v>229</v>
      </c>
    </row>
    <row r="41" spans="1:22" ht="18.75">
      <c r="A41" s="21" t="s">
        <v>41</v>
      </c>
      <c r="B41" s="8">
        <v>1121</v>
      </c>
      <c r="C41" s="13">
        <v>351</v>
      </c>
      <c r="D41" s="13">
        <v>73</v>
      </c>
      <c r="E41" s="13">
        <v>594</v>
      </c>
      <c r="F41" s="13">
        <v>2457</v>
      </c>
      <c r="G41" s="13">
        <v>2199</v>
      </c>
      <c r="H41" s="24">
        <v>1.8</v>
      </c>
      <c r="I41" s="24">
        <v>1.1</v>
      </c>
      <c r="Q41">
        <v>407</v>
      </c>
      <c r="R41">
        <v>0</v>
      </c>
      <c r="S41">
        <v>21</v>
      </c>
      <c r="T41">
        <v>0</v>
      </c>
      <c r="U41">
        <v>166</v>
      </c>
      <c r="V41">
        <f t="shared" si="0"/>
        <v>594</v>
      </c>
    </row>
    <row r="42" spans="1:22" ht="18.75">
      <c r="A42" s="21" t="s">
        <v>103</v>
      </c>
      <c r="B42" s="8">
        <v>8228</v>
      </c>
      <c r="C42" s="13">
        <v>2154</v>
      </c>
      <c r="D42" s="13">
        <v>913</v>
      </c>
      <c r="E42" s="13">
        <v>1496</v>
      </c>
      <c r="F42" s="13">
        <v>4981</v>
      </c>
      <c r="G42" s="13">
        <v>12002</v>
      </c>
      <c r="H42" s="24">
        <v>0.5</v>
      </c>
      <c r="I42" s="24">
        <v>0.5</v>
      </c>
      <c r="Q42">
        <v>1473</v>
      </c>
      <c r="R42">
        <v>0</v>
      </c>
      <c r="S42">
        <v>0</v>
      </c>
      <c r="T42">
        <v>0</v>
      </c>
      <c r="U42">
        <v>23</v>
      </c>
      <c r="V42">
        <f t="shared" si="0"/>
        <v>1496</v>
      </c>
    </row>
    <row r="43" spans="1:22" ht="18.75">
      <c r="A43" s="21" t="s">
        <v>42</v>
      </c>
      <c r="B43" s="8">
        <v>26982</v>
      </c>
      <c r="C43" s="13">
        <v>9233</v>
      </c>
      <c r="D43" s="13">
        <v>5913</v>
      </c>
      <c r="E43" s="13">
        <v>3391</v>
      </c>
      <c r="F43" s="13">
        <v>14258</v>
      </c>
      <c r="G43" s="13">
        <v>48599</v>
      </c>
      <c r="H43" s="24">
        <v>0.5</v>
      </c>
      <c r="I43" s="24">
        <v>0.5</v>
      </c>
      <c r="Q43">
        <v>3316</v>
      </c>
      <c r="R43">
        <v>8</v>
      </c>
      <c r="S43">
        <v>17</v>
      </c>
      <c r="T43">
        <v>1</v>
      </c>
      <c r="U43">
        <v>49</v>
      </c>
      <c r="V43">
        <f t="shared" si="0"/>
        <v>3391</v>
      </c>
    </row>
    <row r="44" spans="1:22" ht="18.75">
      <c r="A44" s="21" t="s">
        <v>43</v>
      </c>
      <c r="B44" s="8">
        <v>5525</v>
      </c>
      <c r="C44" s="13">
        <v>2041</v>
      </c>
      <c r="D44" s="13">
        <v>839</v>
      </c>
      <c r="E44" s="13">
        <v>1729</v>
      </c>
      <c r="F44" s="13">
        <v>5253</v>
      </c>
      <c r="G44" s="13">
        <v>8880</v>
      </c>
      <c r="H44" s="24">
        <v>1</v>
      </c>
      <c r="I44" s="24">
        <v>0.7</v>
      </c>
      <c r="Q44">
        <v>1505</v>
      </c>
      <c r="R44">
        <v>0</v>
      </c>
      <c r="S44">
        <v>1</v>
      </c>
      <c r="T44">
        <v>0</v>
      </c>
      <c r="U44">
        <v>223</v>
      </c>
      <c r="V44">
        <f t="shared" si="0"/>
        <v>1729</v>
      </c>
    </row>
    <row r="45" spans="1:22" ht="18.75">
      <c r="A45" s="21" t="s">
        <v>44</v>
      </c>
      <c r="B45" s="8">
        <v>19421</v>
      </c>
      <c r="C45" s="13">
        <v>3335</v>
      </c>
      <c r="D45" s="13">
        <v>1901</v>
      </c>
      <c r="E45" s="13">
        <v>2577</v>
      </c>
      <c r="F45" s="13">
        <v>9469</v>
      </c>
      <c r="G45" s="13">
        <v>26299</v>
      </c>
      <c r="H45" s="24">
        <v>0.7</v>
      </c>
      <c r="I45" s="24">
        <v>0.4</v>
      </c>
      <c r="Q45">
        <v>2070</v>
      </c>
      <c r="R45">
        <v>0</v>
      </c>
      <c r="S45">
        <v>0</v>
      </c>
      <c r="T45">
        <v>0</v>
      </c>
      <c r="U45">
        <v>507</v>
      </c>
      <c r="V45">
        <f t="shared" si="0"/>
        <v>2577</v>
      </c>
    </row>
    <row r="46" spans="1:22" ht="24" customHeight="1">
      <c r="A46" s="21" t="s">
        <v>45</v>
      </c>
      <c r="B46" s="9">
        <v>28277</v>
      </c>
      <c r="C46" s="23">
        <v>8697</v>
      </c>
      <c r="D46" s="23">
        <v>8300</v>
      </c>
      <c r="E46" s="23">
        <v>3223</v>
      </c>
      <c r="F46" s="23">
        <v>16676</v>
      </c>
      <c r="G46" s="23">
        <v>37492</v>
      </c>
      <c r="H46" s="24">
        <v>0.8</v>
      </c>
      <c r="I46" s="24">
        <v>0.5</v>
      </c>
      <c r="Q46">
        <v>3017</v>
      </c>
      <c r="R46">
        <v>16</v>
      </c>
      <c r="S46">
        <v>38</v>
      </c>
      <c r="T46">
        <v>0</v>
      </c>
      <c r="U46">
        <v>152</v>
      </c>
      <c r="V46">
        <f t="shared" si="0"/>
        <v>3223</v>
      </c>
    </row>
    <row r="47" spans="1:22" ht="18.75">
      <c r="A47" s="21" t="s">
        <v>104</v>
      </c>
      <c r="B47" s="8">
        <v>1080</v>
      </c>
      <c r="C47" s="13">
        <v>199</v>
      </c>
      <c r="D47" s="13">
        <v>150</v>
      </c>
      <c r="E47" s="13">
        <v>112</v>
      </c>
      <c r="F47" s="13">
        <v>435</v>
      </c>
      <c r="G47" s="13">
        <v>2865</v>
      </c>
      <c r="H47" s="24">
        <v>0.2</v>
      </c>
      <c r="I47" s="24">
        <v>0.2</v>
      </c>
      <c r="Q47">
        <v>83</v>
      </c>
      <c r="R47">
        <v>19</v>
      </c>
      <c r="S47">
        <v>0</v>
      </c>
      <c r="T47">
        <v>0</v>
      </c>
      <c r="U47">
        <v>10</v>
      </c>
      <c r="V47">
        <f t="shared" si="0"/>
        <v>112</v>
      </c>
    </row>
    <row r="48" spans="1:22" ht="37.5">
      <c r="A48" s="20" t="s">
        <v>46</v>
      </c>
      <c r="B48" s="22">
        <v>42642</v>
      </c>
      <c r="C48" s="18">
        <v>20139</v>
      </c>
      <c r="D48" s="18">
        <v>7102</v>
      </c>
      <c r="E48" s="18">
        <v>19700</v>
      </c>
      <c r="F48" s="18">
        <v>121576</v>
      </c>
      <c r="G48" s="18">
        <v>33899</v>
      </c>
      <c r="H48" s="25">
        <v>2.7</v>
      </c>
      <c r="I48" s="25">
        <v>3.7</v>
      </c>
      <c r="Q48">
        <v>16273</v>
      </c>
      <c r="R48">
        <v>2778</v>
      </c>
      <c r="S48">
        <v>9</v>
      </c>
      <c r="T48">
        <v>0</v>
      </c>
      <c r="U48">
        <v>640</v>
      </c>
      <c r="V48">
        <f t="shared" si="0"/>
        <v>19700</v>
      </c>
    </row>
    <row r="49" spans="1:22" ht="18.75">
      <c r="A49" s="21" t="s">
        <v>47</v>
      </c>
      <c r="B49" s="8">
        <v>12561</v>
      </c>
      <c r="C49" s="13">
        <v>6477</v>
      </c>
      <c r="D49" s="13">
        <v>4529</v>
      </c>
      <c r="E49" s="13">
        <v>4911</v>
      </c>
      <c r="F49" s="13">
        <v>23411</v>
      </c>
      <c r="G49" s="13">
        <v>1060</v>
      </c>
      <c r="H49" s="24">
        <v>1.7</v>
      </c>
      <c r="I49" s="24">
        <v>22.1</v>
      </c>
      <c r="Q49">
        <v>4711</v>
      </c>
      <c r="R49">
        <v>1</v>
      </c>
      <c r="S49">
        <v>9</v>
      </c>
      <c r="T49">
        <v>0</v>
      </c>
      <c r="U49">
        <v>190</v>
      </c>
      <c r="V49">
        <f t="shared" si="0"/>
        <v>4911</v>
      </c>
    </row>
    <row r="50" spans="1:22" ht="18.75">
      <c r="A50" s="21" t="s">
        <v>48</v>
      </c>
      <c r="B50" s="8">
        <v>4260</v>
      </c>
      <c r="C50" s="13">
        <v>1716</v>
      </c>
      <c r="D50" s="13">
        <v>11</v>
      </c>
      <c r="E50" s="13">
        <v>1714</v>
      </c>
      <c r="F50" s="13">
        <v>21860</v>
      </c>
      <c r="G50" s="13">
        <v>607</v>
      </c>
      <c r="H50" s="24">
        <v>8.7</v>
      </c>
      <c r="I50" s="24">
        <v>36</v>
      </c>
      <c r="Q50">
        <v>1714</v>
      </c>
      <c r="R50">
        <v>0</v>
      </c>
      <c r="S50">
        <v>0</v>
      </c>
      <c r="T50">
        <v>0</v>
      </c>
      <c r="U50">
        <v>0</v>
      </c>
      <c r="V50">
        <f t="shared" si="0"/>
        <v>1714</v>
      </c>
    </row>
    <row r="51" spans="1:22" ht="18.75">
      <c r="A51" s="21" t="s">
        <v>49</v>
      </c>
      <c r="B51" s="8">
        <v>2414</v>
      </c>
      <c r="C51" s="13">
        <v>1125</v>
      </c>
      <c r="D51" s="13">
        <v>133</v>
      </c>
      <c r="E51" s="13">
        <v>1110</v>
      </c>
      <c r="F51" s="13">
        <v>6803</v>
      </c>
      <c r="G51" s="13">
        <v>3583</v>
      </c>
      <c r="H51" s="24">
        <v>1.6</v>
      </c>
      <c r="I51" s="24">
        <v>2</v>
      </c>
      <c r="Q51">
        <v>1110</v>
      </c>
      <c r="R51">
        <v>0</v>
      </c>
      <c r="S51">
        <v>0</v>
      </c>
      <c r="T51">
        <v>0</v>
      </c>
      <c r="U51">
        <v>0</v>
      </c>
      <c r="V51">
        <f t="shared" si="0"/>
        <v>1110</v>
      </c>
    </row>
    <row r="52" spans="1:22" ht="18.75">
      <c r="A52" s="21" t="s">
        <v>50</v>
      </c>
      <c r="B52" s="8">
        <v>2080</v>
      </c>
      <c r="C52" s="13">
        <v>944</v>
      </c>
      <c r="D52" s="13">
        <v>504</v>
      </c>
      <c r="E52" s="13">
        <v>523</v>
      </c>
      <c r="F52" s="13">
        <v>2933</v>
      </c>
      <c r="G52" s="13">
        <v>1868</v>
      </c>
      <c r="H52" s="24">
        <v>1.4</v>
      </c>
      <c r="I52" s="24">
        <v>1.7</v>
      </c>
      <c r="Q52">
        <v>441</v>
      </c>
      <c r="R52">
        <v>0</v>
      </c>
      <c r="S52">
        <v>0</v>
      </c>
      <c r="T52">
        <v>0</v>
      </c>
      <c r="U52">
        <v>82</v>
      </c>
      <c r="V52">
        <f t="shared" si="0"/>
        <v>523</v>
      </c>
    </row>
    <row r="53" spans="1:22" ht="21.75" customHeight="1">
      <c r="A53" s="21" t="s">
        <v>51</v>
      </c>
      <c r="B53" s="8">
        <v>4099</v>
      </c>
      <c r="C53" s="13">
        <v>1255</v>
      </c>
      <c r="D53" s="13">
        <v>94</v>
      </c>
      <c r="E53" s="13">
        <v>1366</v>
      </c>
      <c r="F53" s="13">
        <v>7262</v>
      </c>
      <c r="G53" s="13">
        <v>999</v>
      </c>
      <c r="H53" s="24">
        <v>2.2</v>
      </c>
      <c r="I53" s="24">
        <v>7.3</v>
      </c>
      <c r="Q53">
        <v>1324</v>
      </c>
      <c r="R53">
        <v>0</v>
      </c>
      <c r="S53">
        <v>0</v>
      </c>
      <c r="T53">
        <v>0</v>
      </c>
      <c r="U53">
        <v>42</v>
      </c>
      <c r="V53">
        <f t="shared" si="0"/>
        <v>1366</v>
      </c>
    </row>
    <row r="54" spans="1:22" ht="24" customHeight="1">
      <c r="A54" s="21" t="s">
        <v>52</v>
      </c>
      <c r="B54" s="9">
        <v>14390</v>
      </c>
      <c r="C54" s="23">
        <v>6891</v>
      </c>
      <c r="D54" s="23">
        <v>1022</v>
      </c>
      <c r="E54" s="23">
        <v>8413</v>
      </c>
      <c r="F54" s="23">
        <v>49929</v>
      </c>
      <c r="G54" s="23">
        <v>2251</v>
      </c>
      <c r="H54" s="24">
        <v>8</v>
      </c>
      <c r="I54" s="24">
        <v>22.4</v>
      </c>
      <c r="Q54">
        <v>5584</v>
      </c>
      <c r="R54">
        <v>2777</v>
      </c>
      <c r="S54">
        <v>0</v>
      </c>
      <c r="T54">
        <v>0</v>
      </c>
      <c r="U54">
        <v>52</v>
      </c>
      <c r="V54">
        <f t="shared" si="0"/>
        <v>8413</v>
      </c>
    </row>
    <row r="55" spans="1:22" ht="18.75">
      <c r="A55" s="21" t="s">
        <v>53</v>
      </c>
      <c r="B55" s="8">
        <v>2838</v>
      </c>
      <c r="C55" s="13">
        <v>1731</v>
      </c>
      <c r="D55" s="13">
        <v>809</v>
      </c>
      <c r="E55" s="13">
        <v>1663</v>
      </c>
      <c r="F55" s="13">
        <v>9378</v>
      </c>
      <c r="G55" s="13">
        <v>23531</v>
      </c>
      <c r="H55" s="24">
        <v>0.7</v>
      </c>
      <c r="I55" s="24">
        <v>0.4</v>
      </c>
      <c r="Q55">
        <v>1389</v>
      </c>
      <c r="R55">
        <v>0</v>
      </c>
      <c r="S55">
        <v>0</v>
      </c>
      <c r="T55">
        <v>0</v>
      </c>
      <c r="U55">
        <v>274</v>
      </c>
      <c r="V55">
        <f t="shared" si="0"/>
        <v>1663</v>
      </c>
    </row>
    <row r="56" spans="1:22" ht="37.5">
      <c r="A56" s="20" t="s">
        <v>54</v>
      </c>
      <c r="B56" s="22">
        <v>129743</v>
      </c>
      <c r="C56" s="18">
        <v>36418</v>
      </c>
      <c r="D56" s="18">
        <v>24365</v>
      </c>
      <c r="E56" s="18">
        <v>31282</v>
      </c>
      <c r="F56" s="18">
        <v>121629</v>
      </c>
      <c r="G56" s="18">
        <v>252550</v>
      </c>
      <c r="H56" s="25">
        <v>0.8</v>
      </c>
      <c r="I56" s="25">
        <v>0.5</v>
      </c>
      <c r="Q56">
        <v>24418</v>
      </c>
      <c r="R56">
        <v>744</v>
      </c>
      <c r="S56">
        <v>303</v>
      </c>
      <c r="T56">
        <v>1331</v>
      </c>
      <c r="U56">
        <v>4486</v>
      </c>
      <c r="V56">
        <f t="shared" si="0"/>
        <v>31282</v>
      </c>
    </row>
    <row r="57" spans="1:22" ht="18.75">
      <c r="A57" s="21" t="s">
        <v>55</v>
      </c>
      <c r="B57" s="8">
        <v>17479</v>
      </c>
      <c r="C57" s="13">
        <v>4945</v>
      </c>
      <c r="D57" s="13">
        <v>3389</v>
      </c>
      <c r="E57" s="13">
        <v>5396</v>
      </c>
      <c r="F57" s="13">
        <v>19591</v>
      </c>
      <c r="G57" s="13">
        <v>42943</v>
      </c>
      <c r="H57" s="24">
        <v>1</v>
      </c>
      <c r="I57" s="24">
        <v>0.5</v>
      </c>
      <c r="Q57">
        <v>3971</v>
      </c>
      <c r="R57">
        <v>0</v>
      </c>
      <c r="S57">
        <v>83</v>
      </c>
      <c r="T57">
        <v>0</v>
      </c>
      <c r="U57">
        <v>1342</v>
      </c>
      <c r="V57">
        <f t="shared" si="0"/>
        <v>5396</v>
      </c>
    </row>
    <row r="58" spans="1:22" ht="18.75">
      <c r="A58" s="21" t="s">
        <v>56</v>
      </c>
      <c r="B58" s="8">
        <v>2803</v>
      </c>
      <c r="C58" s="13">
        <v>838</v>
      </c>
      <c r="D58" s="13">
        <v>306</v>
      </c>
      <c r="E58" s="13">
        <v>769</v>
      </c>
      <c r="F58" s="13">
        <v>2630</v>
      </c>
      <c r="G58" s="13">
        <v>3659</v>
      </c>
      <c r="H58" s="24">
        <v>0.8</v>
      </c>
      <c r="I58" s="24">
        <v>0.8</v>
      </c>
      <c r="Q58">
        <v>644</v>
      </c>
      <c r="R58">
        <v>0</v>
      </c>
      <c r="S58">
        <v>6</v>
      </c>
      <c r="T58">
        <v>1</v>
      </c>
      <c r="U58">
        <v>118</v>
      </c>
      <c r="V58">
        <f t="shared" si="0"/>
        <v>769</v>
      </c>
    </row>
    <row r="59" spans="1:22" ht="18.75">
      <c r="A59" s="21" t="s">
        <v>57</v>
      </c>
      <c r="B59" s="8">
        <v>3290</v>
      </c>
      <c r="C59" s="13">
        <v>1000</v>
      </c>
      <c r="D59" s="13">
        <v>477</v>
      </c>
      <c r="E59" s="13">
        <v>775</v>
      </c>
      <c r="F59" s="13">
        <v>3759</v>
      </c>
      <c r="G59" s="13">
        <v>5642</v>
      </c>
      <c r="H59" s="24">
        <v>0.9</v>
      </c>
      <c r="I59" s="24">
        <v>0.7</v>
      </c>
      <c r="Q59">
        <v>634</v>
      </c>
      <c r="R59">
        <v>105</v>
      </c>
      <c r="S59">
        <v>2</v>
      </c>
      <c r="T59">
        <v>33</v>
      </c>
      <c r="U59">
        <v>1</v>
      </c>
      <c r="V59">
        <f t="shared" si="0"/>
        <v>775</v>
      </c>
    </row>
    <row r="60" spans="1:22" ht="18.75">
      <c r="A60" s="21" t="s">
        <v>58</v>
      </c>
      <c r="B60" s="8">
        <v>13065</v>
      </c>
      <c r="C60" s="13">
        <v>2829</v>
      </c>
      <c r="D60" s="13">
        <v>1739</v>
      </c>
      <c r="E60" s="13">
        <v>4174</v>
      </c>
      <c r="F60" s="13">
        <v>10216</v>
      </c>
      <c r="G60" s="13">
        <v>37969</v>
      </c>
      <c r="H60" s="24">
        <v>0.5</v>
      </c>
      <c r="I60" s="24">
        <v>0.3</v>
      </c>
      <c r="Q60">
        <v>2304</v>
      </c>
      <c r="R60">
        <v>276</v>
      </c>
      <c r="S60">
        <v>150</v>
      </c>
      <c r="T60">
        <v>1011</v>
      </c>
      <c r="U60">
        <v>433</v>
      </c>
      <c r="V60">
        <f t="shared" si="0"/>
        <v>4174</v>
      </c>
    </row>
    <row r="61" spans="1:22" ht="18.75">
      <c r="A61" s="21" t="s">
        <v>59</v>
      </c>
      <c r="B61" s="8">
        <v>8993</v>
      </c>
      <c r="C61" s="13">
        <v>1682</v>
      </c>
      <c r="D61" s="13">
        <v>723</v>
      </c>
      <c r="E61" s="13">
        <v>1587</v>
      </c>
      <c r="F61" s="13">
        <v>6481</v>
      </c>
      <c r="G61" s="13">
        <v>11143</v>
      </c>
      <c r="H61" s="24">
        <v>0.8</v>
      </c>
      <c r="I61" s="24">
        <v>0.7</v>
      </c>
      <c r="Q61">
        <v>1586</v>
      </c>
      <c r="R61">
        <v>0</v>
      </c>
      <c r="S61">
        <v>1</v>
      </c>
      <c r="T61">
        <v>0</v>
      </c>
      <c r="U61">
        <v>0</v>
      </c>
      <c r="V61">
        <f t="shared" si="0"/>
        <v>1587</v>
      </c>
    </row>
    <row r="62" spans="1:22" ht="18.75">
      <c r="A62" s="21" t="s">
        <v>60</v>
      </c>
      <c r="B62" s="8">
        <v>4723</v>
      </c>
      <c r="C62" s="13">
        <v>1730</v>
      </c>
      <c r="D62" s="13">
        <v>1626</v>
      </c>
      <c r="E62" s="13">
        <v>985</v>
      </c>
      <c r="F62" s="13">
        <v>4135</v>
      </c>
      <c r="G62" s="13">
        <v>18106</v>
      </c>
      <c r="H62" s="24">
        <v>0.7</v>
      </c>
      <c r="I62" s="24">
        <v>0.3</v>
      </c>
      <c r="Q62">
        <v>872</v>
      </c>
      <c r="R62">
        <v>5</v>
      </c>
      <c r="S62">
        <v>4</v>
      </c>
      <c r="T62">
        <v>9</v>
      </c>
      <c r="U62">
        <v>95</v>
      </c>
      <c r="V62">
        <f t="shared" si="0"/>
        <v>985</v>
      </c>
    </row>
    <row r="63" spans="1:22" ht="18.75">
      <c r="A63" s="21" t="s">
        <v>61</v>
      </c>
      <c r="B63" s="8">
        <v>9236</v>
      </c>
      <c r="C63" s="13">
        <v>2688</v>
      </c>
      <c r="D63" s="13">
        <v>1928</v>
      </c>
      <c r="E63" s="13">
        <v>1937</v>
      </c>
      <c r="F63" s="13">
        <v>7496</v>
      </c>
      <c r="G63" s="13">
        <v>10837</v>
      </c>
      <c r="H63" s="24">
        <v>1.1</v>
      </c>
      <c r="I63" s="24">
        <v>0.8</v>
      </c>
      <c r="Q63">
        <v>1486</v>
      </c>
      <c r="R63">
        <v>72</v>
      </c>
      <c r="S63">
        <v>2</v>
      </c>
      <c r="T63">
        <v>204</v>
      </c>
      <c r="U63">
        <v>173</v>
      </c>
      <c r="V63">
        <f t="shared" si="0"/>
        <v>1937</v>
      </c>
    </row>
    <row r="64" spans="1:22" ht="18.75">
      <c r="A64" s="21" t="s">
        <v>62</v>
      </c>
      <c r="B64" s="8">
        <v>12343</v>
      </c>
      <c r="C64" s="13">
        <v>5065</v>
      </c>
      <c r="D64" s="13">
        <v>3356</v>
      </c>
      <c r="E64" s="13">
        <v>1606</v>
      </c>
      <c r="F64" s="13">
        <v>6495</v>
      </c>
      <c r="G64" s="13">
        <v>30702</v>
      </c>
      <c r="H64" s="24">
        <v>0.4</v>
      </c>
      <c r="I64" s="24">
        <v>0.3</v>
      </c>
      <c r="Q64">
        <v>1475</v>
      </c>
      <c r="R64">
        <v>6</v>
      </c>
      <c r="S64">
        <v>43</v>
      </c>
      <c r="T64">
        <v>44</v>
      </c>
      <c r="U64">
        <v>38</v>
      </c>
      <c r="V64">
        <f t="shared" si="0"/>
        <v>1606</v>
      </c>
    </row>
    <row r="65" spans="1:22" ht="18.75">
      <c r="A65" s="21" t="s">
        <v>63</v>
      </c>
      <c r="B65" s="8">
        <v>21284</v>
      </c>
      <c r="C65" s="13">
        <v>2825</v>
      </c>
      <c r="D65" s="13">
        <v>2014</v>
      </c>
      <c r="E65" s="13">
        <v>2896</v>
      </c>
      <c r="F65" s="13">
        <v>13704</v>
      </c>
      <c r="G65" s="13">
        <v>8706</v>
      </c>
      <c r="H65" s="24">
        <v>1.4</v>
      </c>
      <c r="I65" s="24">
        <v>1.7</v>
      </c>
      <c r="Q65">
        <v>2589</v>
      </c>
      <c r="R65">
        <v>0</v>
      </c>
      <c r="S65">
        <v>0</v>
      </c>
      <c r="T65">
        <v>0</v>
      </c>
      <c r="U65">
        <v>307</v>
      </c>
      <c r="V65">
        <f t="shared" si="0"/>
        <v>2896</v>
      </c>
    </row>
    <row r="66" spans="1:22" ht="18.75">
      <c r="A66" s="21" t="s">
        <v>64</v>
      </c>
      <c r="B66" s="8">
        <v>5261</v>
      </c>
      <c r="C66" s="13">
        <v>2061</v>
      </c>
      <c r="D66" s="13">
        <v>1792</v>
      </c>
      <c r="E66" s="13">
        <v>1175</v>
      </c>
      <c r="F66" s="13">
        <v>5305</v>
      </c>
      <c r="G66" s="13">
        <v>9129</v>
      </c>
      <c r="H66" s="24">
        <v>0.8</v>
      </c>
      <c r="I66" s="24">
        <v>0.7</v>
      </c>
      <c r="Q66">
        <v>919</v>
      </c>
      <c r="R66">
        <v>8</v>
      </c>
      <c r="S66">
        <v>0</v>
      </c>
      <c r="T66">
        <v>0</v>
      </c>
      <c r="U66">
        <v>248</v>
      </c>
      <c r="V66">
        <f t="shared" si="0"/>
        <v>1175</v>
      </c>
    </row>
    <row r="67" spans="1:22" ht="18.75">
      <c r="A67" s="21" t="s">
        <v>65</v>
      </c>
      <c r="B67" s="8">
        <v>9684</v>
      </c>
      <c r="C67" s="13">
        <v>4420</v>
      </c>
      <c r="D67" s="13">
        <v>2944</v>
      </c>
      <c r="E67" s="13">
        <v>3266</v>
      </c>
      <c r="F67" s="13">
        <v>15285</v>
      </c>
      <c r="G67" s="13">
        <v>15456</v>
      </c>
      <c r="H67" s="24">
        <v>1.2</v>
      </c>
      <c r="I67" s="24">
        <v>1.2</v>
      </c>
      <c r="Q67">
        <v>2991</v>
      </c>
      <c r="R67">
        <v>174</v>
      </c>
      <c r="S67">
        <v>5</v>
      </c>
      <c r="T67">
        <v>28</v>
      </c>
      <c r="U67">
        <v>68</v>
      </c>
      <c r="V67">
        <f t="shared" si="0"/>
        <v>3266</v>
      </c>
    </row>
    <row r="68" spans="1:22" ht="18.75">
      <c r="A68" s="21" t="s">
        <v>66</v>
      </c>
      <c r="B68" s="8">
        <v>14341</v>
      </c>
      <c r="C68" s="13">
        <v>2537</v>
      </c>
      <c r="D68" s="13">
        <v>1491</v>
      </c>
      <c r="E68" s="13">
        <v>4247</v>
      </c>
      <c r="F68" s="13">
        <v>14439</v>
      </c>
      <c r="G68" s="13">
        <v>24916</v>
      </c>
      <c r="H68" s="24">
        <v>0.8</v>
      </c>
      <c r="I68" s="24">
        <v>0.6</v>
      </c>
      <c r="Q68">
        <v>2633</v>
      </c>
      <c r="R68">
        <v>97</v>
      </c>
      <c r="S68">
        <v>6</v>
      </c>
      <c r="T68">
        <v>1</v>
      </c>
      <c r="U68">
        <v>1510</v>
      </c>
      <c r="V68">
        <f t="shared" si="0"/>
        <v>4247</v>
      </c>
    </row>
    <row r="69" spans="1:22" ht="18" customHeight="1">
      <c r="A69" s="21" t="s">
        <v>67</v>
      </c>
      <c r="B69" s="9">
        <v>3727</v>
      </c>
      <c r="C69" s="23">
        <v>2892</v>
      </c>
      <c r="D69" s="23">
        <v>2177</v>
      </c>
      <c r="E69" s="23">
        <v>1778</v>
      </c>
      <c r="F69" s="23">
        <v>9404</v>
      </c>
      <c r="G69" s="23">
        <v>25069</v>
      </c>
      <c r="H69" s="24">
        <v>0.8</v>
      </c>
      <c r="I69" s="24">
        <v>0.4</v>
      </c>
      <c r="Q69">
        <v>1744</v>
      </c>
      <c r="R69">
        <v>1</v>
      </c>
      <c r="S69">
        <v>1</v>
      </c>
      <c r="T69">
        <v>0</v>
      </c>
      <c r="U69">
        <v>32</v>
      </c>
      <c r="V69">
        <f t="shared" si="0"/>
        <v>1778</v>
      </c>
    </row>
    <row r="70" spans="1:22" ht="18.75">
      <c r="A70" s="21" t="s">
        <v>68</v>
      </c>
      <c r="B70" s="8">
        <v>3514</v>
      </c>
      <c r="C70" s="13">
        <v>906</v>
      </c>
      <c r="D70" s="13">
        <v>403</v>
      </c>
      <c r="E70" s="13">
        <v>691</v>
      </c>
      <c r="F70" s="13">
        <v>2689</v>
      </c>
      <c r="G70" s="13">
        <v>8273</v>
      </c>
      <c r="H70" s="24">
        <v>0.4</v>
      </c>
      <c r="I70" s="24">
        <v>0.4</v>
      </c>
      <c r="Q70">
        <v>570</v>
      </c>
      <c r="R70">
        <v>0</v>
      </c>
      <c r="S70">
        <v>0</v>
      </c>
      <c r="T70">
        <v>0</v>
      </c>
      <c r="U70">
        <v>121</v>
      </c>
      <c r="V70">
        <f t="shared" si="0"/>
        <v>691</v>
      </c>
    </row>
    <row r="71" spans="1:22" ht="37.5">
      <c r="A71" s="20" t="s">
        <v>69</v>
      </c>
      <c r="B71" s="22">
        <v>49859</v>
      </c>
      <c r="C71" s="18">
        <v>17557</v>
      </c>
      <c r="D71" s="18">
        <v>10398</v>
      </c>
      <c r="E71" s="18">
        <v>13175</v>
      </c>
      <c r="F71" s="18">
        <v>59130</v>
      </c>
      <c r="G71" s="18">
        <v>107201</v>
      </c>
      <c r="H71" s="25">
        <v>0.9</v>
      </c>
      <c r="I71" s="25">
        <v>0.6</v>
      </c>
      <c r="Q71">
        <v>11896</v>
      </c>
      <c r="R71">
        <v>125</v>
      </c>
      <c r="S71">
        <v>132</v>
      </c>
      <c r="T71">
        <v>137</v>
      </c>
      <c r="U71">
        <v>885</v>
      </c>
      <c r="V71">
        <f t="shared" si="0"/>
        <v>13175</v>
      </c>
    </row>
    <row r="72" spans="1:22" ht="18.75">
      <c r="A72" s="21" t="s">
        <v>70</v>
      </c>
      <c r="B72" s="8">
        <v>3310</v>
      </c>
      <c r="C72" s="13">
        <v>879</v>
      </c>
      <c r="D72" s="13">
        <v>469</v>
      </c>
      <c r="E72" s="13">
        <v>1211</v>
      </c>
      <c r="F72" s="13">
        <v>5889</v>
      </c>
      <c r="G72" s="13">
        <v>6201</v>
      </c>
      <c r="H72" s="24">
        <v>1.5</v>
      </c>
      <c r="I72" s="24">
        <v>1</v>
      </c>
      <c r="Q72">
        <v>969</v>
      </c>
      <c r="R72">
        <v>6</v>
      </c>
      <c r="S72">
        <v>0</v>
      </c>
      <c r="T72">
        <v>0</v>
      </c>
      <c r="U72">
        <v>236</v>
      </c>
      <c r="V72">
        <f aca="true" t="shared" si="1" ref="V72:V100">U72+T72+S72+R72+Q72</f>
        <v>1211</v>
      </c>
    </row>
    <row r="73" spans="1:22" ht="18.75">
      <c r="A73" s="21" t="s">
        <v>71</v>
      </c>
      <c r="B73" s="8">
        <v>21512</v>
      </c>
      <c r="C73" s="13">
        <v>8173</v>
      </c>
      <c r="D73" s="13">
        <v>5712</v>
      </c>
      <c r="E73" s="13">
        <v>4827</v>
      </c>
      <c r="F73" s="13">
        <v>21726</v>
      </c>
      <c r="G73" s="13">
        <v>31780</v>
      </c>
      <c r="H73" s="24">
        <v>1</v>
      </c>
      <c r="I73" s="24">
        <v>0.8</v>
      </c>
      <c r="Q73">
        <v>4362</v>
      </c>
      <c r="R73">
        <v>0</v>
      </c>
      <c r="S73">
        <v>29</v>
      </c>
      <c r="T73">
        <v>0</v>
      </c>
      <c r="U73">
        <v>436</v>
      </c>
      <c r="V73">
        <f t="shared" si="1"/>
        <v>4827</v>
      </c>
    </row>
    <row r="74" spans="1:22" ht="18.75">
      <c r="A74" s="21" t="s">
        <v>72</v>
      </c>
      <c r="B74" s="8">
        <v>6553</v>
      </c>
      <c r="C74" s="13">
        <v>2092</v>
      </c>
      <c r="D74" s="13">
        <v>1222</v>
      </c>
      <c r="E74" s="13">
        <v>1162</v>
      </c>
      <c r="F74" s="13">
        <v>4200</v>
      </c>
      <c r="G74" s="13">
        <v>24106</v>
      </c>
      <c r="H74" s="24">
        <v>0.6</v>
      </c>
      <c r="I74" s="24">
        <v>0.2</v>
      </c>
      <c r="Q74">
        <v>1077</v>
      </c>
      <c r="R74">
        <v>0</v>
      </c>
      <c r="S74">
        <v>10</v>
      </c>
      <c r="T74">
        <v>0</v>
      </c>
      <c r="U74">
        <v>75</v>
      </c>
      <c r="V74">
        <f t="shared" si="1"/>
        <v>1162</v>
      </c>
    </row>
    <row r="75" spans="1:22" ht="18.75">
      <c r="A75" s="21" t="s">
        <v>73</v>
      </c>
      <c r="B75" s="8">
        <v>9154</v>
      </c>
      <c r="C75" s="13">
        <v>3793</v>
      </c>
      <c r="D75" s="13">
        <v>1764</v>
      </c>
      <c r="E75" s="13">
        <v>4203</v>
      </c>
      <c r="F75" s="13">
        <v>21541</v>
      </c>
      <c r="G75" s="13">
        <v>20136</v>
      </c>
      <c r="H75" s="24">
        <v>1.2</v>
      </c>
      <c r="I75" s="24">
        <v>1.1</v>
      </c>
      <c r="Q75">
        <v>4138</v>
      </c>
      <c r="R75">
        <v>3</v>
      </c>
      <c r="S75">
        <v>8</v>
      </c>
      <c r="T75">
        <v>2</v>
      </c>
      <c r="U75">
        <v>52</v>
      </c>
      <c r="V75">
        <f t="shared" si="1"/>
        <v>4203</v>
      </c>
    </row>
    <row r="76" spans="1:22" ht="18" customHeight="1">
      <c r="A76" s="21" t="s">
        <v>74</v>
      </c>
      <c r="B76" s="9">
        <v>5846</v>
      </c>
      <c r="C76" s="23">
        <v>1995</v>
      </c>
      <c r="D76" s="23">
        <v>910</v>
      </c>
      <c r="E76" s="23">
        <v>1273</v>
      </c>
      <c r="F76" s="23">
        <v>3969</v>
      </c>
      <c r="G76" s="23">
        <v>14817</v>
      </c>
      <c r="H76" s="24">
        <v>0.4</v>
      </c>
      <c r="I76" s="24">
        <v>0.4</v>
      </c>
      <c r="Q76">
        <v>870</v>
      </c>
      <c r="R76">
        <v>116</v>
      </c>
      <c r="S76">
        <v>74</v>
      </c>
      <c r="T76">
        <v>127</v>
      </c>
      <c r="U76">
        <v>86</v>
      </c>
      <c r="V76">
        <f t="shared" si="1"/>
        <v>1273</v>
      </c>
    </row>
    <row r="77" spans="1:22" ht="18.75">
      <c r="A77" s="21" t="s">
        <v>75</v>
      </c>
      <c r="B77" s="9">
        <v>3484</v>
      </c>
      <c r="C77" s="13">
        <v>625</v>
      </c>
      <c r="D77" s="13">
        <v>321</v>
      </c>
      <c r="E77" s="13">
        <v>499</v>
      </c>
      <c r="F77" s="13">
        <v>1805</v>
      </c>
      <c r="G77" s="13">
        <v>10161</v>
      </c>
      <c r="H77" s="24">
        <v>0.6</v>
      </c>
      <c r="I77" s="24">
        <v>0.2</v>
      </c>
      <c r="Q77">
        <v>480</v>
      </c>
      <c r="R77">
        <v>0</v>
      </c>
      <c r="S77">
        <v>11</v>
      </c>
      <c r="T77">
        <v>8</v>
      </c>
      <c r="U77">
        <v>0</v>
      </c>
      <c r="V77">
        <f t="shared" si="1"/>
        <v>499</v>
      </c>
    </row>
    <row r="78" spans="1:22" ht="37.5">
      <c r="A78" s="20" t="s">
        <v>106</v>
      </c>
      <c r="B78" s="7">
        <v>162245</v>
      </c>
      <c r="C78" s="18">
        <v>30666</v>
      </c>
      <c r="D78" s="18">
        <v>21112</v>
      </c>
      <c r="E78" s="18">
        <v>28551</v>
      </c>
      <c r="F78" s="18">
        <v>118456</v>
      </c>
      <c r="G78" s="18">
        <v>246032</v>
      </c>
      <c r="H78" s="25">
        <v>1.2</v>
      </c>
      <c r="I78" s="25">
        <v>0.5</v>
      </c>
      <c r="Q78">
        <v>22816</v>
      </c>
      <c r="R78">
        <v>819</v>
      </c>
      <c r="S78">
        <v>480</v>
      </c>
      <c r="T78">
        <v>1637</v>
      </c>
      <c r="U78">
        <v>2799</v>
      </c>
      <c r="V78">
        <f t="shared" si="1"/>
        <v>28551</v>
      </c>
    </row>
    <row r="79" spans="1:22" ht="18.75">
      <c r="A79" s="21" t="s">
        <v>76</v>
      </c>
      <c r="B79" s="9">
        <v>2227</v>
      </c>
      <c r="C79" s="13">
        <v>398</v>
      </c>
      <c r="D79" s="13">
        <v>188</v>
      </c>
      <c r="E79" s="13">
        <v>463</v>
      </c>
      <c r="F79" s="13">
        <v>2188</v>
      </c>
      <c r="G79" s="13">
        <v>1411</v>
      </c>
      <c r="H79" s="24">
        <v>2.2</v>
      </c>
      <c r="I79" s="24">
        <v>1.6</v>
      </c>
      <c r="Q79">
        <v>435</v>
      </c>
      <c r="R79">
        <v>6</v>
      </c>
      <c r="S79">
        <v>4</v>
      </c>
      <c r="T79">
        <v>18</v>
      </c>
      <c r="U79">
        <v>0</v>
      </c>
      <c r="V79">
        <f t="shared" si="1"/>
        <v>463</v>
      </c>
    </row>
    <row r="80" spans="1:22" ht="18.75">
      <c r="A80" s="21" t="s">
        <v>77</v>
      </c>
      <c r="B80" s="9">
        <v>4288</v>
      </c>
      <c r="C80" s="13">
        <v>1792</v>
      </c>
      <c r="D80" s="13">
        <v>904</v>
      </c>
      <c r="E80" s="13">
        <v>1877</v>
      </c>
      <c r="F80" s="13">
        <v>6000</v>
      </c>
      <c r="G80" s="13">
        <v>10194</v>
      </c>
      <c r="H80" s="24">
        <v>1.4</v>
      </c>
      <c r="I80" s="24">
        <v>0.6</v>
      </c>
      <c r="Q80">
        <v>1495</v>
      </c>
      <c r="R80">
        <v>5</v>
      </c>
      <c r="S80">
        <v>1</v>
      </c>
      <c r="T80">
        <v>9</v>
      </c>
      <c r="U80">
        <v>367</v>
      </c>
      <c r="V80">
        <f t="shared" si="1"/>
        <v>1877</v>
      </c>
    </row>
    <row r="81" spans="1:22" ht="18.75">
      <c r="A81" s="21" t="s">
        <v>78</v>
      </c>
      <c r="B81" s="9">
        <v>2854</v>
      </c>
      <c r="C81" s="13">
        <v>1138</v>
      </c>
      <c r="D81" s="13">
        <v>736</v>
      </c>
      <c r="E81" s="13">
        <v>1101</v>
      </c>
      <c r="F81" s="13">
        <v>4903</v>
      </c>
      <c r="G81" s="13">
        <v>1160</v>
      </c>
      <c r="H81" s="24">
        <v>3.9</v>
      </c>
      <c r="I81" s="24">
        <v>4.3</v>
      </c>
      <c r="Q81">
        <v>883</v>
      </c>
      <c r="R81">
        <v>110</v>
      </c>
      <c r="S81">
        <v>11</v>
      </c>
      <c r="T81">
        <v>97</v>
      </c>
      <c r="U81">
        <v>0</v>
      </c>
      <c r="V81">
        <f t="shared" si="1"/>
        <v>1101</v>
      </c>
    </row>
    <row r="82" spans="1:22" ht="18.75">
      <c r="A82" s="21" t="s">
        <v>79</v>
      </c>
      <c r="B82" s="9">
        <v>13291</v>
      </c>
      <c r="C82" s="13">
        <v>514</v>
      </c>
      <c r="D82" s="13">
        <v>427</v>
      </c>
      <c r="E82" s="13">
        <v>765</v>
      </c>
      <c r="F82" s="13">
        <v>3583</v>
      </c>
      <c r="G82" s="13">
        <v>3023</v>
      </c>
      <c r="H82" s="24">
        <v>1.4</v>
      </c>
      <c r="I82" s="24">
        <v>1.3</v>
      </c>
      <c r="Q82">
        <v>565</v>
      </c>
      <c r="R82">
        <v>48</v>
      </c>
      <c r="S82">
        <v>0</v>
      </c>
      <c r="T82">
        <v>0</v>
      </c>
      <c r="U82">
        <v>152</v>
      </c>
      <c r="V82">
        <f t="shared" si="1"/>
        <v>765</v>
      </c>
    </row>
    <row r="83" spans="1:22" ht="18.75">
      <c r="A83" s="21" t="s">
        <v>80</v>
      </c>
      <c r="B83" s="9">
        <v>35684</v>
      </c>
      <c r="C83" s="13">
        <v>4896</v>
      </c>
      <c r="D83" s="13">
        <v>3071</v>
      </c>
      <c r="E83" s="13">
        <v>4169</v>
      </c>
      <c r="F83" s="13">
        <v>17350</v>
      </c>
      <c r="G83" s="13">
        <v>17416</v>
      </c>
      <c r="H83" s="24">
        <v>1.5</v>
      </c>
      <c r="I83" s="24">
        <v>1.1</v>
      </c>
      <c r="Q83">
        <v>3489</v>
      </c>
      <c r="R83">
        <v>229</v>
      </c>
      <c r="S83">
        <v>3</v>
      </c>
      <c r="T83">
        <v>272</v>
      </c>
      <c r="U83">
        <v>176</v>
      </c>
      <c r="V83">
        <f t="shared" si="1"/>
        <v>4169</v>
      </c>
    </row>
    <row r="84" spans="1:22" ht="18.75">
      <c r="A84" s="21" t="s">
        <v>81</v>
      </c>
      <c r="B84" s="9">
        <v>20077</v>
      </c>
      <c r="C84" s="13">
        <v>3722</v>
      </c>
      <c r="D84" s="13">
        <v>2773</v>
      </c>
      <c r="E84" s="13">
        <v>2718</v>
      </c>
      <c r="F84" s="13">
        <v>12239</v>
      </c>
      <c r="G84" s="13">
        <v>50601</v>
      </c>
      <c r="H84" s="24">
        <v>0.8</v>
      </c>
      <c r="I84" s="24">
        <v>0.3</v>
      </c>
      <c r="Q84">
        <v>2031</v>
      </c>
      <c r="R84">
        <v>23</v>
      </c>
      <c r="S84">
        <v>143</v>
      </c>
      <c r="T84">
        <v>149</v>
      </c>
      <c r="U84">
        <v>372</v>
      </c>
      <c r="V84">
        <f t="shared" si="1"/>
        <v>2718</v>
      </c>
    </row>
    <row r="85" spans="1:22" ht="18.75">
      <c r="A85" s="21" t="s">
        <v>82</v>
      </c>
      <c r="B85" s="9">
        <v>8879</v>
      </c>
      <c r="C85" s="13">
        <v>3071</v>
      </c>
      <c r="D85" s="13">
        <v>1986</v>
      </c>
      <c r="E85" s="13">
        <v>2530</v>
      </c>
      <c r="F85" s="13">
        <v>13033</v>
      </c>
      <c r="G85" s="13">
        <v>44845</v>
      </c>
      <c r="H85" s="24">
        <v>1.1</v>
      </c>
      <c r="I85" s="24">
        <v>0.4</v>
      </c>
      <c r="Q85">
        <v>2101</v>
      </c>
      <c r="R85">
        <v>10</v>
      </c>
      <c r="S85">
        <v>20</v>
      </c>
      <c r="T85">
        <v>10</v>
      </c>
      <c r="U85">
        <v>389</v>
      </c>
      <c r="V85">
        <f t="shared" si="1"/>
        <v>2530</v>
      </c>
    </row>
    <row r="86" spans="1:22" ht="18.75">
      <c r="A86" s="21" t="s">
        <v>83</v>
      </c>
      <c r="B86" s="9">
        <v>31811</v>
      </c>
      <c r="C86" s="13">
        <v>3813</v>
      </c>
      <c r="D86" s="13">
        <v>1745</v>
      </c>
      <c r="E86" s="13">
        <v>5034</v>
      </c>
      <c r="F86" s="13">
        <v>21233</v>
      </c>
      <c r="G86" s="13">
        <v>32268</v>
      </c>
      <c r="H86" s="24">
        <v>1.6</v>
      </c>
      <c r="I86" s="24">
        <v>0.7</v>
      </c>
      <c r="Q86">
        <v>3996</v>
      </c>
      <c r="R86">
        <v>121</v>
      </c>
      <c r="S86">
        <v>156</v>
      </c>
      <c r="T86">
        <v>199</v>
      </c>
      <c r="U86">
        <v>562</v>
      </c>
      <c r="V86">
        <f t="shared" si="1"/>
        <v>5034</v>
      </c>
    </row>
    <row r="87" spans="1:22" ht="18.75">
      <c r="A87" s="21" t="s">
        <v>84</v>
      </c>
      <c r="B87" s="9">
        <v>10563</v>
      </c>
      <c r="C87" s="13">
        <v>4880</v>
      </c>
      <c r="D87" s="13">
        <v>4396</v>
      </c>
      <c r="E87" s="13">
        <v>3427</v>
      </c>
      <c r="F87" s="13">
        <v>11836</v>
      </c>
      <c r="G87" s="13">
        <v>28430</v>
      </c>
      <c r="H87" s="24">
        <v>0.8</v>
      </c>
      <c r="I87" s="24">
        <v>0.5</v>
      </c>
      <c r="Q87">
        <v>3011</v>
      </c>
      <c r="R87">
        <v>19</v>
      </c>
      <c r="S87">
        <v>0</v>
      </c>
      <c r="T87">
        <v>244</v>
      </c>
      <c r="U87">
        <v>153</v>
      </c>
      <c r="V87">
        <f t="shared" si="1"/>
        <v>3427</v>
      </c>
    </row>
    <row r="88" spans="1:22" ht="18.75">
      <c r="A88" s="21" t="s">
        <v>85</v>
      </c>
      <c r="B88" s="9">
        <v>18370</v>
      </c>
      <c r="C88" s="13">
        <v>3775</v>
      </c>
      <c r="D88" s="13">
        <v>3612</v>
      </c>
      <c r="E88" s="13">
        <v>3738</v>
      </c>
      <c r="F88" s="13">
        <v>12132</v>
      </c>
      <c r="G88" s="13">
        <v>30127</v>
      </c>
      <c r="H88" s="24">
        <v>1.2</v>
      </c>
      <c r="I88" s="24">
        <v>0.5</v>
      </c>
      <c r="Q88">
        <v>2525</v>
      </c>
      <c r="R88">
        <v>40</v>
      </c>
      <c r="S88">
        <v>124</v>
      </c>
      <c r="T88">
        <v>595</v>
      </c>
      <c r="U88">
        <v>454</v>
      </c>
      <c r="V88">
        <f t="shared" si="1"/>
        <v>3738</v>
      </c>
    </row>
    <row r="89" spans="1:22" ht="21" customHeight="1">
      <c r="A89" s="21" t="s">
        <v>86</v>
      </c>
      <c r="B89" s="9">
        <v>4415</v>
      </c>
      <c r="C89" s="23">
        <v>1450</v>
      </c>
      <c r="D89" s="23">
        <v>848</v>
      </c>
      <c r="E89" s="23">
        <v>1527</v>
      </c>
      <c r="F89" s="23">
        <v>7029</v>
      </c>
      <c r="G89" s="23">
        <v>11309</v>
      </c>
      <c r="H89" s="24">
        <v>1.3</v>
      </c>
      <c r="I89" s="24">
        <v>0.7</v>
      </c>
      <c r="Q89">
        <v>1129</v>
      </c>
      <c r="R89">
        <v>178</v>
      </c>
      <c r="S89">
        <v>10</v>
      </c>
      <c r="T89">
        <v>44</v>
      </c>
      <c r="U89">
        <v>166</v>
      </c>
      <c r="V89">
        <f t="shared" si="1"/>
        <v>1527</v>
      </c>
    </row>
    <row r="90" spans="1:22" ht="18.75">
      <c r="A90" s="21" t="s">
        <v>87</v>
      </c>
      <c r="B90" s="8">
        <v>9786</v>
      </c>
      <c r="C90" s="13">
        <v>1217</v>
      </c>
      <c r="D90" s="13">
        <v>426</v>
      </c>
      <c r="E90" s="13">
        <v>1202</v>
      </c>
      <c r="F90" s="13">
        <v>6930</v>
      </c>
      <c r="G90" s="13">
        <v>15248</v>
      </c>
      <c r="H90" s="24">
        <v>1.3</v>
      </c>
      <c r="I90" s="24">
        <v>0.5</v>
      </c>
      <c r="Q90">
        <v>1156</v>
      </c>
      <c r="R90">
        <v>30</v>
      </c>
      <c r="S90">
        <v>8</v>
      </c>
      <c r="T90">
        <v>0</v>
      </c>
      <c r="U90">
        <v>8</v>
      </c>
      <c r="V90">
        <f t="shared" si="1"/>
        <v>1202</v>
      </c>
    </row>
    <row r="91" spans="1:22" ht="37.5">
      <c r="A91" s="20" t="s">
        <v>88</v>
      </c>
      <c r="B91" s="22">
        <v>28153</v>
      </c>
      <c r="C91" s="18">
        <v>10758</v>
      </c>
      <c r="D91" s="18">
        <v>5645</v>
      </c>
      <c r="E91" s="18">
        <v>10755</v>
      </c>
      <c r="F91" s="18">
        <v>39280</v>
      </c>
      <c r="G91" s="18">
        <v>177173</v>
      </c>
      <c r="H91" s="25">
        <v>1.2</v>
      </c>
      <c r="I91" s="25">
        <v>0.3</v>
      </c>
      <c r="L91" s="17"/>
      <c r="Q91">
        <v>8131</v>
      </c>
      <c r="R91">
        <v>1509</v>
      </c>
      <c r="S91">
        <v>189</v>
      </c>
      <c r="T91">
        <v>839</v>
      </c>
      <c r="U91">
        <v>87</v>
      </c>
      <c r="V91">
        <f t="shared" si="1"/>
        <v>10755</v>
      </c>
    </row>
    <row r="92" spans="1:22" ht="18.75">
      <c r="A92" s="21" t="s">
        <v>89</v>
      </c>
      <c r="B92" s="8">
        <v>5017</v>
      </c>
      <c r="C92" s="13">
        <v>2034</v>
      </c>
      <c r="D92" s="13">
        <v>1108</v>
      </c>
      <c r="E92" s="13">
        <v>1870</v>
      </c>
      <c r="F92" s="13">
        <v>8384</v>
      </c>
      <c r="G92" s="13">
        <v>9312</v>
      </c>
      <c r="H92" s="24">
        <v>1.7</v>
      </c>
      <c r="I92" s="24">
        <v>1.1</v>
      </c>
      <c r="Q92">
        <v>1534</v>
      </c>
      <c r="R92">
        <v>99</v>
      </c>
      <c r="S92">
        <v>162</v>
      </c>
      <c r="T92">
        <v>48</v>
      </c>
      <c r="U92">
        <v>27</v>
      </c>
      <c r="V92">
        <f t="shared" si="1"/>
        <v>1870</v>
      </c>
    </row>
    <row r="93" spans="1:22" ht="18.75">
      <c r="A93" s="21" t="s">
        <v>90</v>
      </c>
      <c r="B93" s="8">
        <v>6279</v>
      </c>
      <c r="C93" s="13">
        <v>2471</v>
      </c>
      <c r="D93" s="13">
        <v>859</v>
      </c>
      <c r="E93" s="13">
        <v>3142</v>
      </c>
      <c r="F93" s="13">
        <v>8937</v>
      </c>
      <c r="G93" s="13">
        <v>65044</v>
      </c>
      <c r="H93" s="24">
        <v>0.9</v>
      </c>
      <c r="I93" s="24">
        <v>0.2</v>
      </c>
      <c r="Q93">
        <v>2146</v>
      </c>
      <c r="R93">
        <v>467</v>
      </c>
      <c r="S93">
        <v>9</v>
      </c>
      <c r="T93">
        <v>508</v>
      </c>
      <c r="U93">
        <v>12</v>
      </c>
      <c r="V93">
        <f t="shared" si="1"/>
        <v>3142</v>
      </c>
    </row>
    <row r="94" spans="1:22" ht="18.75">
      <c r="A94" s="21" t="s">
        <v>91</v>
      </c>
      <c r="B94" s="8">
        <v>5228</v>
      </c>
      <c r="C94" s="13">
        <v>1903</v>
      </c>
      <c r="D94" s="13">
        <v>1334</v>
      </c>
      <c r="E94" s="13">
        <v>1371</v>
      </c>
      <c r="F94" s="13">
        <v>5515</v>
      </c>
      <c r="G94" s="13">
        <v>16650</v>
      </c>
      <c r="H94" s="24">
        <v>0.8</v>
      </c>
      <c r="I94" s="24">
        <v>0.4</v>
      </c>
      <c r="Q94">
        <v>993</v>
      </c>
      <c r="R94">
        <v>328</v>
      </c>
      <c r="S94">
        <v>16</v>
      </c>
      <c r="T94">
        <v>34</v>
      </c>
      <c r="U94">
        <v>0</v>
      </c>
      <c r="V94">
        <f t="shared" si="1"/>
        <v>1371</v>
      </c>
    </row>
    <row r="95" spans="1:22" ht="18.75">
      <c r="A95" s="21" t="s">
        <v>92</v>
      </c>
      <c r="B95" s="8">
        <v>3264</v>
      </c>
      <c r="C95" s="13">
        <v>1544</v>
      </c>
      <c r="D95" s="13">
        <v>615</v>
      </c>
      <c r="E95" s="13">
        <v>2266</v>
      </c>
      <c r="F95" s="13">
        <v>9809</v>
      </c>
      <c r="G95" s="13">
        <v>55714</v>
      </c>
      <c r="H95" s="24">
        <v>2.4</v>
      </c>
      <c r="I95" s="24">
        <v>0.2</v>
      </c>
      <c r="Q95">
        <v>1896</v>
      </c>
      <c r="R95">
        <v>341</v>
      </c>
      <c r="S95">
        <v>0</v>
      </c>
      <c r="T95">
        <v>0</v>
      </c>
      <c r="U95">
        <v>29</v>
      </c>
      <c r="V95">
        <f t="shared" si="1"/>
        <v>2266</v>
      </c>
    </row>
    <row r="96" spans="1:22" ht="18.75">
      <c r="A96" s="21" t="s">
        <v>93</v>
      </c>
      <c r="B96" s="8">
        <v>1619</v>
      </c>
      <c r="C96" s="13">
        <v>630</v>
      </c>
      <c r="D96" s="13">
        <v>276</v>
      </c>
      <c r="E96" s="13">
        <v>977</v>
      </c>
      <c r="F96" s="13">
        <v>2594</v>
      </c>
      <c r="G96" s="13">
        <v>6016</v>
      </c>
      <c r="H96" s="24">
        <v>1.4</v>
      </c>
      <c r="I96" s="24">
        <v>0.5</v>
      </c>
      <c r="Q96">
        <v>577</v>
      </c>
      <c r="R96">
        <v>190</v>
      </c>
      <c r="S96">
        <v>0</v>
      </c>
      <c r="T96">
        <v>210</v>
      </c>
      <c r="U96">
        <v>0</v>
      </c>
      <c r="V96">
        <f t="shared" si="1"/>
        <v>977</v>
      </c>
    </row>
    <row r="97" spans="1:22" ht="18.75">
      <c r="A97" s="21" t="s">
        <v>94</v>
      </c>
      <c r="B97" s="8">
        <v>1120</v>
      </c>
      <c r="C97" s="13">
        <v>303</v>
      </c>
      <c r="D97" s="13">
        <v>66</v>
      </c>
      <c r="E97" s="13">
        <v>430</v>
      </c>
      <c r="F97" s="13">
        <v>1170</v>
      </c>
      <c r="G97" s="13">
        <v>2770</v>
      </c>
      <c r="H97" s="24">
        <v>1.3</v>
      </c>
      <c r="I97" s="24">
        <v>0.5</v>
      </c>
      <c r="Q97">
        <v>325</v>
      </c>
      <c r="R97">
        <v>84</v>
      </c>
      <c r="S97">
        <v>0</v>
      </c>
      <c r="T97">
        <v>9</v>
      </c>
      <c r="U97">
        <v>12</v>
      </c>
      <c r="V97">
        <f t="shared" si="1"/>
        <v>430</v>
      </c>
    </row>
    <row r="98" spans="1:22" ht="18.75">
      <c r="A98" s="21" t="s">
        <v>95</v>
      </c>
      <c r="B98" s="10">
        <v>3999</v>
      </c>
      <c r="C98" s="13">
        <v>1421</v>
      </c>
      <c r="D98" s="13">
        <v>1033</v>
      </c>
      <c r="E98" s="13">
        <v>375</v>
      </c>
      <c r="F98" s="13">
        <v>1344</v>
      </c>
      <c r="G98" s="13">
        <v>12508</v>
      </c>
      <c r="H98" s="24">
        <v>0.5</v>
      </c>
      <c r="I98" s="24">
        <v>0.2</v>
      </c>
      <c r="Q98">
        <v>343</v>
      </c>
      <c r="R98">
        <v>0</v>
      </c>
      <c r="S98">
        <v>2</v>
      </c>
      <c r="T98">
        <v>30</v>
      </c>
      <c r="U98">
        <v>0</v>
      </c>
      <c r="V98">
        <f t="shared" si="1"/>
        <v>375</v>
      </c>
    </row>
    <row r="99" spans="1:22" ht="18.75">
      <c r="A99" s="21" t="s">
        <v>96</v>
      </c>
      <c r="B99" s="10">
        <v>1345</v>
      </c>
      <c r="C99" s="14">
        <v>391</v>
      </c>
      <c r="D99" s="14">
        <v>341</v>
      </c>
      <c r="E99" s="14">
        <v>224</v>
      </c>
      <c r="F99" s="14">
        <v>845</v>
      </c>
      <c r="G99" s="14">
        <v>7979</v>
      </c>
      <c r="H99" s="24">
        <v>1</v>
      </c>
      <c r="I99" s="24">
        <v>0.1</v>
      </c>
      <c r="J99" s="15"/>
      <c r="K99" s="15"/>
      <c r="L99" s="15"/>
      <c r="M99" s="15"/>
      <c r="Q99">
        <v>220</v>
      </c>
      <c r="R99">
        <v>0</v>
      </c>
      <c r="S99">
        <v>0</v>
      </c>
      <c r="T99">
        <v>0</v>
      </c>
      <c r="U99">
        <v>4</v>
      </c>
      <c r="V99">
        <f>U99+T99+S99+R99+Q99</f>
        <v>224</v>
      </c>
    </row>
    <row r="100" spans="1:22" s="4" customFormat="1" ht="18.75">
      <c r="A100" s="21" t="s">
        <v>97</v>
      </c>
      <c r="B100" s="10">
        <v>282</v>
      </c>
      <c r="C100" s="13">
        <v>61</v>
      </c>
      <c r="D100" s="13">
        <v>13</v>
      </c>
      <c r="E100" s="13">
        <v>100</v>
      </c>
      <c r="F100" s="13">
        <v>682</v>
      </c>
      <c r="G100" s="13">
        <v>1180</v>
      </c>
      <c r="H100" s="24">
        <v>2.2</v>
      </c>
      <c r="I100" s="24">
        <v>0.6</v>
      </c>
      <c r="J100" s="16"/>
      <c r="K100" s="16"/>
      <c r="L100" s="16"/>
      <c r="M100" s="16"/>
      <c r="P100"/>
      <c r="Q100">
        <v>97</v>
      </c>
      <c r="R100">
        <v>0</v>
      </c>
      <c r="S100">
        <v>0</v>
      </c>
      <c r="T100">
        <v>0</v>
      </c>
      <c r="U100">
        <v>3</v>
      </c>
      <c r="V100">
        <f t="shared" si="1"/>
        <v>100</v>
      </c>
    </row>
    <row r="106" ht="15">
      <c r="E106" s="11"/>
    </row>
  </sheetData>
  <sheetProtection/>
  <mergeCells count="5">
    <mergeCell ref="F4:I4"/>
    <mergeCell ref="B4:E4"/>
    <mergeCell ref="A4:A5"/>
    <mergeCell ref="A2:I2"/>
    <mergeCell ref="A3:I3"/>
  </mergeCells>
  <printOptions/>
  <pageMargins left="0.25" right="0.25" top="0.75" bottom="0.75" header="0.3" footer="0.3"/>
  <pageSetup fitToHeight="1" fitToWidth="1" horizontalDpi="300" verticalDpi="300" orientation="portrait" paperSize="9" scale="31" r:id="rId1"/>
  <rowBreaks count="2" manualBreakCount="2">
    <brk id="26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Лунев Е.Ю.</dc:creator>
  <cp:keywords/>
  <dc:description/>
  <cp:lastModifiedBy>Ануфриева Анна Борисовна</cp:lastModifiedBy>
  <cp:lastPrinted>2017-07-13T06:19:51Z</cp:lastPrinted>
  <dcterms:created xsi:type="dcterms:W3CDTF">2012-01-16T07:56:42Z</dcterms:created>
  <dcterms:modified xsi:type="dcterms:W3CDTF">2019-03-04T08:04:45Z</dcterms:modified>
  <cp:category/>
  <cp:version/>
  <cp:contentType/>
  <cp:contentStatus/>
</cp:coreProperties>
</file>