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10" windowHeight="11025" activeTab="0"/>
  </bookViews>
  <sheets>
    <sheet name="Лист1" sheetId="1" r:id="rId1"/>
    <sheet name="Лист2" sheetId="2" r:id="rId2"/>
    <sheet name="Лист3" sheetId="3" r:id="rId3"/>
  </sheets>
  <definedNames>
    <definedName name="_xlnm.Print_Area" localSheetId="0">'Лист1'!$A$1:$J$108</definedName>
  </definedNames>
  <calcPr fullCalcOnLoad="1"/>
</workbook>
</file>

<file path=xl/sharedStrings.xml><?xml version="1.0" encoding="utf-8"?>
<sst xmlns="http://schemas.openxmlformats.org/spreadsheetml/2006/main" count="370" uniqueCount="224">
  <si>
    <t>ед. изм.</t>
  </si>
  <si>
    <t>план</t>
  </si>
  <si>
    <t>факт</t>
  </si>
  <si>
    <t>Оценка степени достижения целей и задач государственной программы</t>
  </si>
  <si>
    <t>Смертность от всех причин</t>
  </si>
  <si>
    <t>на 1000 населения</t>
  </si>
  <si>
    <t>Материнская смертность</t>
  </si>
  <si>
    <t>Младенческая смертность</t>
  </si>
  <si>
    <t>случаев на 1000 родившихся живыми</t>
  </si>
  <si>
    <t>Смертность от болезней системы кровообращения</t>
  </si>
  <si>
    <t>на 100 тыс. населения</t>
  </si>
  <si>
    <t>Смертность от дорожно-транспортных происшествий</t>
  </si>
  <si>
    <t>Смертность от новообразований (в том числе от злокачественных)</t>
  </si>
  <si>
    <t>Смертность от туберкулеза</t>
  </si>
  <si>
    <t>процент</t>
  </si>
  <si>
    <t>Обеспеченность врачами</t>
  </si>
  <si>
    <t>Ожидаемая продолжительность жизни при рождении</t>
  </si>
  <si>
    <t>лет</t>
  </si>
  <si>
    <t>Подпрограмма 1. Профилактика заболеваний и формирование здорового образа жизни. Развитие первичной медико-санитарной помощи</t>
  </si>
  <si>
    <t>Охват профилактическими медицинскими осмотрами детей</t>
  </si>
  <si>
    <t>Охват диспансеризацией детей-сирот и детей, находящихся в трудной жизненной ситуации</t>
  </si>
  <si>
    <t>Доля больных с выявленными злокачественными новообразованиями на I - II ст.</t>
  </si>
  <si>
    <t>Охват населения профилактическими осмотрами на туберкулез</t>
  </si>
  <si>
    <t>Заболеваемость острым вирусным гепатитом B</t>
  </si>
  <si>
    <t>Охват иммунизации населения против вирусного гепатита B в декретированные сроки</t>
  </si>
  <si>
    <t>Охват иммунизацией населения против дифтерии, коклюша и столбняка в декретированные сроки</t>
  </si>
  <si>
    <t>Охват иммунизацией населения против кори в декретированные сроки</t>
  </si>
  <si>
    <t>Охват иммунизации населения против краснухи в декретированные сроки</t>
  </si>
  <si>
    <t>Охват иммунизации населения против эпидемического паротита в декретированные сроки</t>
  </si>
  <si>
    <t>Доля больных алкоголизмом, повторно госпитализированных в течение года</t>
  </si>
  <si>
    <t>число наркологических больных, находящихся в ремиссии, на 100 наркологических больных среднегодового контингента</t>
  </si>
  <si>
    <t>Число наркологических больных, находящихся в ремиссии более 2 лет</t>
  </si>
  <si>
    <t>число больных алкоголизмом, находящихся в ремиссии, на 100 больных алкоголизмом среднегодового контингента</t>
  </si>
  <si>
    <t>Число больных алкоголизмом, находящихся в ремиссии более 2 лет</t>
  </si>
  <si>
    <t>Доля больных психическими расстройствами, повторно госпитализированных в течение года</t>
  </si>
  <si>
    <t>Смертность от ишемической болезни сердца</t>
  </si>
  <si>
    <t>Смертность от цереброваскулярных заболеваний</t>
  </si>
  <si>
    <t>Удельный вес больных злокачественными новообразованиями, состоящих на учете с момента установления диагноза 5 лет и более</t>
  </si>
  <si>
    <t>Одногодичная летальность больных со злокачественными новообразованиями</t>
  </si>
  <si>
    <t>Доля выездов бригад скорой медицинской помощи со временем доезда до больного менее 20 минут</t>
  </si>
  <si>
    <t>Больничная летальность пострадавших в результате дорожно-транспортных происшествий</t>
  </si>
  <si>
    <t>Доля станций переливания крови, обеспечивающих современный уровень качества и безопасности компонентов крови</t>
  </si>
  <si>
    <t>Подпрограмма 3. Охрана здоровья матери и ребенка</t>
  </si>
  <si>
    <t>Охват неонатальным скринингом</t>
  </si>
  <si>
    <t>доля (процент) новорожденных, обследованных на наследственные заболевания, от общего числа новорожденных</t>
  </si>
  <si>
    <t>Охват аудиологическим скринингом</t>
  </si>
  <si>
    <t>доля (процент) новорожденных, обследованных на аудиологический скрининг, от общего числа новорожденных</t>
  </si>
  <si>
    <t>Показатель ранней неонатальной смертности</t>
  </si>
  <si>
    <t>Смертность детей 0 - 17 лет</t>
  </si>
  <si>
    <t>случаев на 10 000 населения соответствующего возраста</t>
  </si>
  <si>
    <t>Выживаемость детей, имевших при рождении очень низкую и экстремально низкую массу тела в акушерском стационаре</t>
  </si>
  <si>
    <t>доля (процент) выживших от числа новорожденных, родившихся с низкой и экстремально низкой массой тела в акушерском стационаре</t>
  </si>
  <si>
    <t>Охват пар "мать - дитя" химиопрофилактикой в соответствии с действующими стандартами</t>
  </si>
  <si>
    <t>Подпрограмма 4. Развитие медицинской реабилитации и санаторно-курортного лечения, в том числе детям</t>
  </si>
  <si>
    <t>Охват санаторно-курортным лечением пациентов</t>
  </si>
  <si>
    <t>Охват реабилитационной медицинской помощью пациентов</t>
  </si>
  <si>
    <t>Охват реабилитационной медицинской помощью детей-инвалидов от числа нуждающихся</t>
  </si>
  <si>
    <t>Подпрограмма 5. Кадровое обеспечение системы здравоохранения</t>
  </si>
  <si>
    <t>Доля врачей, имеющих квалификационную категорию, из числа работающих в медицинских организациях Ненецкого автономного округа</t>
  </si>
  <si>
    <t>Доля средних медицинских работников, имеющих квалификационную категорию, из числа работающих в медицинских организациях Ненецкого автономного округа</t>
  </si>
  <si>
    <t>Подпрограмма 6. Совершенствование системы лекарственного обеспечения, в том числе в амбулаторных условиях</t>
  </si>
  <si>
    <t>Удовлетворение спроса на лекарственные препараты, предназначенные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</si>
  <si>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Значение целевого показателя достигнуто.Смертность от всех причин на 1000 населения ниже планируемой</t>
  </si>
  <si>
    <t>Значение целевого показателя достигнуто. Смертность от болезней системы кровообращения  на 100 тыс. населения ниже планируемой</t>
  </si>
  <si>
    <t>Значение целевого показателя достигнуто, фактический результат выше планируемого</t>
  </si>
  <si>
    <t>Значение целевого показателя не достигнуто в связи с низким охватом детей, проживающих в сельских населенных пунктах</t>
  </si>
  <si>
    <t>Значение целевого показателя достигнуто,охват диспансеризацией детей-сирот и детей, находящихся в трудной жизненной ситуации выше планируемого</t>
  </si>
  <si>
    <t>Фактический результат соответствует запланированному</t>
  </si>
  <si>
    <t>Значение целевого показателя достигнуто.Смертность от ишемической болезни сердца ниже планируемой</t>
  </si>
  <si>
    <t>Значение целевого показателя достигнуто.Смертность от цереброваскулярных заболеваний ниже планируемой</t>
  </si>
  <si>
    <t>Значение целевого показателя достигнуто,больничная летальность пострадавших в результате дорожно-транспортных происшествий в течении года не наблюдалась</t>
  </si>
  <si>
    <t>Оценка степени достижения целей (решения задач)</t>
  </si>
  <si>
    <t>Значение целевого показателя достигнуто</t>
  </si>
  <si>
    <t>Значение целевого показателя достигнуто,доля больных наркоманиями, повторно госпитализированных в течении года не фиксировалась</t>
  </si>
  <si>
    <t>Смертность детей в возрасте до года от пневмоний</t>
  </si>
  <si>
    <t>Охват иммунизацией населения против пневмококковой инфекции в декретированные сроки</t>
  </si>
  <si>
    <t>Уровень информированности населения в возрасте 18-49 лет по вопросам ВИЧ-инфекции</t>
  </si>
  <si>
    <t xml:space="preserve">Подпрограмма 2. Совершенствование оказания специализированной медицинской помощи, скорой,
 в том числе скорой специализированной, медицинской помощи, медицинской эвакуации
</t>
  </si>
  <si>
    <t>Доля лиц, зараженных вирусом иммунодефицита человека, получающих антиретровирусную терапию, от общего числа лиц, зараженных вирусом иммунодефицита человека, состоящих под диспансерным наблюдением</t>
  </si>
  <si>
    <t>Охват освидетельствованием на ВИЧ-инфекцию населения Ненецкого автономного округа</t>
  </si>
  <si>
    <t>случаев на 100 тыс. населения</t>
  </si>
  <si>
    <t>Число абортов</t>
  </si>
  <si>
    <t>на 1000 женщин в возрасте 15-49 лет</t>
  </si>
  <si>
    <t>Количество подготовленных специалистов по дополнительным профессиональным программам медицинского образования и фармацевтического образования в государственных организациях высшего образования</t>
  </si>
  <si>
    <t>Количество подготовленных специалистов по дополнительным профессиональным программам медицинского образования и фармацевтического образования в государственных профессиональных образовательных организациях, осуществляющих подготовку специалистов среднего звена</t>
  </si>
  <si>
    <t>Количество обучающихся, прошедших подготовку в обучающих симуляционных центрах</t>
  </si>
  <si>
    <t>Доля медицинских и фармацевтических специалистов, обучавшихся в рамках целевой подготовки для нужд соответствующего субъекта Российской Федерации, трудоустроившихся после завершения обучения в медицинские или фармацевтические организации системы здравоохранения Ненецкого автономного округа</t>
  </si>
  <si>
    <t>Доля аккредитованных специалистов</t>
  </si>
  <si>
    <t>человек</t>
  </si>
  <si>
    <t>Удовлетворение потребности отдельных категорий граждан в необходимых лекарственных препаратах и медицинских изделиях, а также в специализированных продуктах лечебного питания</t>
  </si>
  <si>
    <t xml:space="preserve">Доля рецептов, находящихся на отсроченном обеспечении
</t>
  </si>
  <si>
    <t>Доля граждан из числа застрахованных в системе обязательного медицинского страхования, для которых заведены электронные медицинские карты</t>
  </si>
  <si>
    <t>Доля медицинских организаций, оказывающих первичную медико-санитарную помощь, внедривших медицинские информационные системы, перешедших на ведение медицинской документации в электронном виде и участвующих в электронном медицинском документообороте</t>
  </si>
  <si>
    <t>Доля медицинских организаций, оказывающих первичную медико-санитарную помощь, для которых осуществляется мониторинг возможности записи граждан на прием к врачу</t>
  </si>
  <si>
    <t>Доля удаленных подразделений медицинских организаций, имеющих широкополосный доступ в Интернет</t>
  </si>
  <si>
    <t>Подпрограмма 8. Совершенствование  системы управления в сфере здравоохранения Ненецкого автономного округа</t>
  </si>
  <si>
    <t>Доля расходов на оказание скорой медицинской помощи вне медицинских организаций от всех расходов на программу государственных гарантий бесплатного оказания гражданам медицинской помощи</t>
  </si>
  <si>
    <t>Доля расходов на оказание медицинской помощи в амбулаторных условиях от всех расходов на программу государственных гарантий</t>
  </si>
  <si>
    <t>Доля расходов на оказание медицинской помощи в амбулаторных условиях в неотложной форме от всех расходов на программу государственных гарантий</t>
  </si>
  <si>
    <t>Доля расходов на оказание медицинской помощи в условиях дневных стационаров от всех расходов на программу государственных гарантий</t>
  </si>
  <si>
    <t>Доля расходов на оказание медицинской помощи в стационарных условиях от всех расходов на программу государственных гарантий</t>
  </si>
  <si>
    <t xml:space="preserve">Подпрограмма 9. Обеспечение оказания экстренной медицинской помощи гражданам, проживающим в труднодоступных районах Ненецкого автономного округа, на 2017 - 2019 годы
</t>
  </si>
  <si>
    <t>человек на 100 тыс. населения</t>
  </si>
  <si>
    <t xml:space="preserve">Смертность населения в трудоспособном возрасте </t>
  </si>
  <si>
    <t>Смертность населения в трудоспособном возрасте от болезней системы кровообращения</t>
  </si>
  <si>
    <t>Доля лиц, госпитализированных по экстренным показаниям в течение первых суток, общий показатель</t>
  </si>
  <si>
    <t>Подпрограмма 7. Информатизация здравоохранения, включая развитие телемедицины</t>
  </si>
  <si>
    <t>Количество среднего медицинского персонала, приходящегося на 1 врача</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</si>
  <si>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Ненецком автономном округе</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</si>
  <si>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Ненецком автономном округе</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</si>
  <si>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Ненецком автономном округе</t>
  </si>
  <si>
    <t>человек на 10 тыс. человек</t>
  </si>
  <si>
    <t>Доля взрослых лиц, состоящих под диспансерным наблюдением по поводу болезни, характеризующейся повышенным кровяным давлением, от числа лиц, имеющих повышенное артериальное давление</t>
  </si>
  <si>
    <t>Показатель достигнут, фактический результат выше  запланированного</t>
  </si>
  <si>
    <t>Значение целевого показателя достигнуто. Показатель ранней неонатальной смертности ниже планируемой</t>
  </si>
  <si>
    <t>Зарегистрировано больных с диагнозом, установленным впервые в жизни, активный туберкулез</t>
  </si>
  <si>
    <t>Охват диспансеризацией взрослого населения</t>
  </si>
  <si>
    <t>Доля лиц, зараженных вирусом иммунодефицита человека, состоящих под диспансерным наблюдением, от числа  лиц,зараженных вирусом иммунодефицита человека</t>
  </si>
  <si>
    <t>Доля больных наркоманиями, повторно госпитализированных в течение года</t>
  </si>
  <si>
    <t>Значение целевого показателя достигнуто.Случаев материнской смертности не зарегистрировано</t>
  </si>
  <si>
    <t>Значение целевого показателя достигнуто, показатель смертности от всех причин среди сельского населения на 1000 населения ниже планируемого</t>
  </si>
  <si>
    <t xml:space="preserve">Смертность от всех причин среди сельского населения </t>
  </si>
  <si>
    <t>случаев на 1000 населения</t>
  </si>
  <si>
    <t>Значение целевого показателя достигнуто, доля ВИЧ-инфицированных лиц, состоящих на диспансерном учете, от числа выявленных, выше планируемой</t>
  </si>
  <si>
    <t>Значение целевого показателя достигнуто, значение показателя выше планируемого</t>
  </si>
  <si>
    <t>Значение целевого показателя достигнуто, случаев заболеваемости острым вирусным гепатитом B не зарегистрировано</t>
  </si>
  <si>
    <t>случаев на 10 тыс.родившихся живыми</t>
  </si>
  <si>
    <t>Значение целевого показателя достигнуто, показатель ниже запланированного</t>
  </si>
  <si>
    <t>Значение целевого показателя не достигнуто. Получение категории носит заявительный характер, по желанию специалиста.</t>
  </si>
  <si>
    <t xml:space="preserve">Показатель достигнут </t>
  </si>
  <si>
    <t>Значение целевого показателя  не достигнуто, доля больных алкоголизмом, повторно госпитализированных в течении года выше планируемой в связи с отказом от комплексного лечения</t>
  </si>
  <si>
    <t xml:space="preserve">ИТОГО ПО ГОСПРОГРАММЕ </t>
  </si>
  <si>
    <t>Значение целевого показателя не достигнуто, фактический результат выше  запланированного  из-за отазов от комплексного лечения</t>
  </si>
  <si>
    <t xml:space="preserve">
</t>
  </si>
  <si>
    <t>Приложение 11
к Порядку разработки, реализации и оценки эффективности государственных программ Ненецкого автономного округа, утвержденному постановлением администрации Ненецкого автономного округа от 23.07.2014 № 267-п</t>
  </si>
  <si>
    <t>Снижение смертности детей в возрасте 0-4 года</t>
  </si>
  <si>
    <t>-</t>
  </si>
  <si>
    <t>Доля посещений с профилактической и иными целями детьми в возрасте 0-17 лет</t>
  </si>
  <si>
    <t xml:space="preserve">Доля детей в возрасте 0 - 17 лет от общей численности детского населения, пролеченных в дневных стационарах медицинских организаций, оказывающих медицинскую помощь в амбулаторных условиях
</t>
  </si>
  <si>
    <t>_</t>
  </si>
  <si>
    <t xml:space="preserve">Доля медицинских работников, которым фактически предоставлены единовременные компенсационные выплаты, в общей численности медицинских работников, которым запланировано предоставить указанные выплаты.
</t>
  </si>
  <si>
    <t xml:space="preserve">Сокращение сроков ожидания записи граждан на прием к врачу в медицинских организациях, оказывающих первичную медико-санитарную помощь, для которых осуществляется мониторинг возможности записи на прием к врачу
</t>
  </si>
  <si>
    <t xml:space="preserve">Доля удаленных подразделений медицинских организаций, в которых организованы процессы оказания медицинской помощи с применением телемедицинских технологий, в соответствии с требованиями Минздрава России
</t>
  </si>
  <si>
    <t>Уровень достижения ЦП</t>
  </si>
  <si>
    <t xml:space="preserve">Значение целевого показателя достигнуто. Младенческая смертность  на 1000 родившихся живыми ниже планируемой. </t>
  </si>
  <si>
    <t>Показатель оценивается с 2018 года. Значение целевого показателя достигнуто, фактический результат ниже планируемого</t>
  </si>
  <si>
    <t>Значение целевого показателя достигнуто. Случаев смерти от туберкулеза  не зарегистрировано.</t>
  </si>
  <si>
    <t>Значение целевлого показателя не достигнуто, больше 90%</t>
  </si>
  <si>
    <t>Значение целевого показателя достигнуто, случаев смертности детей в возрасте до года от пневмоний не зарегистрировано</t>
  </si>
  <si>
    <t xml:space="preserve"> Значение целевого показателя достигнуто.</t>
  </si>
  <si>
    <t>Значение целевого показателя не достигнуто, фактический результат ниже планируемого в связи с поздней обращаемостью за медицинской помощью и поздним выявлением заболеваний, Показатель больше 90%</t>
  </si>
  <si>
    <t>Значение целевого показателя достигнуто.</t>
  </si>
  <si>
    <t>1</t>
  </si>
  <si>
    <t>Значение целевого показателя достигнуто. Показатель снижения смертности  детей в возрасте 0-4 лет ниже планируемой</t>
  </si>
  <si>
    <t>Значение ЦП</t>
  </si>
  <si>
    <t>Государственная программа Ненецкого автономногоокруга «Развитие здравоохранения Ненецкого автономного округа»</t>
  </si>
  <si>
    <t>Источник получения фактического значения ЦП</t>
  </si>
  <si>
    <t>Единая государственная информационная система здравоохранения Ненецкого автономного округа (далее-ЕГИСЗ НАО)</t>
  </si>
  <si>
    <t>Значение целевого показателя достигнуто, фактический результат выше планируемого.</t>
  </si>
  <si>
    <t>Показатель регионального проекта "Цифровой контур НАО"</t>
  </si>
  <si>
    <t>в 18 из 25 удаленных подразделений МО оборудованы телемедицинские кабинеты</t>
  </si>
  <si>
    <t>Мониторинг возможности записи на прием к врачу</t>
  </si>
  <si>
    <t>ЕГИСЗ НАО</t>
  </si>
  <si>
    <t>Показатель оценивается с 2018 году. Значение целевого показателя достигнуто, фактический результат выше планируемого.</t>
  </si>
  <si>
    <t>Показатель оценивается с 2018 году. Значение целевого показателя достигнуто</t>
  </si>
  <si>
    <t>Показатель оценивается с 2018 году. Значение целевого показателя достигнуто. Фактический результат выше планируемого.</t>
  </si>
  <si>
    <t>Данные медицинских организаций</t>
  </si>
  <si>
    <t>Заявка на участие в мероприятии по финансовому обеспечению 
единовременных компенсационных выплат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фактически произведенные выплаты</t>
  </si>
  <si>
    <t>Данные мониторинга вылетов САС</t>
  </si>
  <si>
    <t>Показатель не достигнут. Отмечается тенденция к снижению показателя по сравнению с 2017 годом</t>
  </si>
  <si>
    <t>Территориальный Орган Федеральной Службы Государственной Статистики</t>
  </si>
  <si>
    <t>Форма ФСН №30, табл. 1100</t>
  </si>
  <si>
    <t>Форма ФСН №8, табл. 1000, стр. (1+2), гр.5</t>
  </si>
  <si>
    <t>Отчетная форма N 030-ПО/о-17</t>
  </si>
  <si>
    <t>Отчетная форма N 030-Д/эс/09-10</t>
  </si>
  <si>
    <t>Форма ФСН №30 табл. 2510, стр.6.2 гр.5</t>
  </si>
  <si>
    <t>Форма ФСН №7, табл. 2100, (стр.1, гр. 6+7) /стр.1, гр.4 X 100</t>
  </si>
  <si>
    <t>Форма ФСН №30 табл. 2512, стр.1 гр.3</t>
  </si>
  <si>
    <t>Форма ФСН №2 РПН</t>
  </si>
  <si>
    <t>Формы№  6,5 федерального статистического наблюдения, утвержденные приказом Росстата от 16.09.2016</t>
  </si>
  <si>
    <t>Мониторинг реализации мероприятий по снижению смертности от ВИЧ, размещается на портале asmms.mednet.ru</t>
  </si>
  <si>
    <t>Форма ФСН №12, табл. 3000</t>
  </si>
  <si>
    <t>Форма ФСН №37, табл. 2300</t>
  </si>
  <si>
    <t>Форма ФСН №61, табл. 2000</t>
  </si>
  <si>
    <t>Форма ФСН №61, табл. 6000</t>
  </si>
  <si>
    <t>Форма ФСН №37, табл. 2130</t>
  </si>
  <si>
    <t>Форма ФСН №36, табл. 2300</t>
  </si>
  <si>
    <t>ФСН №7, табл. 2100, стр.1, гр.9 /стр.1, гр.8 X 100</t>
  </si>
  <si>
    <t>ФСН №7, табл. 2100, стр.1, гр.7 отчетного года/стр.1, гр.4 за предыдущий год X 100</t>
  </si>
  <si>
    <t>Форма ФСН №30 табл. 2300, стр.1 гр.3</t>
  </si>
  <si>
    <t>Форма ФСН №30 табл. 1001, стр.87, гр.4</t>
  </si>
  <si>
    <t>Форма ФСН №32 табл. 2246</t>
  </si>
  <si>
    <t>Форма ФСН №13</t>
  </si>
  <si>
    <t>Форма ФСН №14-ДС табл. 2000 + 2001</t>
  </si>
  <si>
    <t>Значение целевого показателя достигнуто. Показатель выше запланированного.</t>
  </si>
  <si>
    <t>Данные ГБУЗ НАО "Ненецкая окружная больница"</t>
  </si>
  <si>
    <t>РОССТАТ</t>
  </si>
  <si>
    <t xml:space="preserve">Значение целевого показателя  достигнуто. </t>
  </si>
  <si>
    <t xml:space="preserve">Значение целевого показателя достигнуто. </t>
  </si>
  <si>
    <t>Региональная медицинская информационная система «Витакор», сегмент - модуль «Льготное лекарственное обеспечение»</t>
  </si>
  <si>
    <t>Отчет по программе государственных гарантий</t>
  </si>
  <si>
    <t>не достигнут из-за незаконченных случаев вакцинации взрослого населения в возрастной группе 36-59 лет, отклонение незначительное</t>
  </si>
  <si>
    <t>не достигнут из-за длительных медицинских отводов детей в возрасте 1 год, отказов взрослого населения</t>
  </si>
  <si>
    <t>Значение целевого показателя не достигнуто, фактический результат ниже планируемого в связи с отказом от комплексного лечения, прослеживается тенденция к улучшению показателя по сравнению с 2017 годом</t>
  </si>
  <si>
    <t>Значение целевого показателя не достигнуто.специалисты получают двухгодичное образование в ординатуре в соответствии с нуждами региона.</t>
  </si>
  <si>
    <t xml:space="preserve">Данные медицинских организаций. </t>
  </si>
  <si>
    <t>Значение целевого показателя не достигнуто. 1 врач обучился на предыдущем месте работы.</t>
  </si>
  <si>
    <t xml:space="preserve">Показатель не достигнут. </t>
  </si>
  <si>
    <t xml:space="preserve">Форма ФСН №30, таб 2105 </t>
  </si>
  <si>
    <r>
      <t>Значение целевого показателя не достигнуто. В целях увеличения доли выявления в регионе</t>
    </r>
    <r>
      <rPr>
        <sz val="12"/>
        <color indexed="60"/>
        <rFont val="Times New Roman"/>
        <family val="1"/>
      </rPr>
      <t xml:space="preserve"> </t>
    </r>
    <r>
      <rPr>
        <sz val="12"/>
        <color indexed="8"/>
        <rFont val="Times New Roman"/>
        <family val="1"/>
      </rPr>
      <t xml:space="preserve">реализуются мероприятия проекта "Борьба с онкологическими заболеваниями" </t>
    </r>
  </si>
  <si>
    <t>Детей, имевших при рождении очень низкую и экстремально низкую массу тела в акушерском стационаре не было.</t>
  </si>
  <si>
    <t>Показатель достигнут, фактический результат выше запланированного</t>
  </si>
  <si>
    <t>Данные подсистемы мониторинга мсанаторно-курортного лечения Минздрава России</t>
  </si>
  <si>
    <t xml:space="preserve">Значение целевого показателя  достигнуто, фактический результат выше планируемого </t>
  </si>
  <si>
    <t>Мониторинг реализации мероприятий по снижению смертности от ДТП, размещается на портале asmms.mednet.ru</t>
  </si>
  <si>
    <t>Значение целевого показателя достигнуто.Смертность детей 0-17 лет ниже планируемой</t>
  </si>
  <si>
    <t>87,96% =73 (общее число целевых показателей с уровнем исполнения выше 95%) / 83 (общее количество плановых целевых показателей 2016 года) * 100%  (уровень эффективности реализации Госпрограммы является удовлетворительным)</t>
  </si>
  <si>
    <t>Приложение 3
к годовому отчету о ходе реализации и оценке эффективности государственной программы Ненецкого автономного округа "Развитие здравоохранения Ненецкого автономного округа" в 2018 году</t>
  </si>
  <si>
    <t xml:space="preserve">Сведения
о достижении целевых показателей государственной
программы Ненецкого автономного округа
"Развитие здравоохранения  Ненецкого автономного округа" в 2018  году
</t>
  </si>
  <si>
    <t>Значение целевого показателя недостигнуто.Смертность от дорожно-транспортных происшествий на 100 тыс. населения вышепланируемой. Отклонение фактического значения показателя от планового произошло по причинам независящим от здравоохранения (смерть до прибытия бригады скорой помощи)</t>
  </si>
  <si>
    <t>Наименование ЦП</t>
  </si>
  <si>
    <t>Обоснование отклонений фактического значения ЦП планового</t>
  </si>
  <si>
    <t>Значение целевого показателя не достигнуто. Смертность от новообразований (в том числе от злокачественных) на 100 тыс. населения вышепланируемой. Заболеваемость и смертность от онкологических заболеваний, количество выявленных новых случаев рака и смертей от онкологических заболеваний -  показатели сложные, и оцениваются комплексно. 
Рост заболеваемости, то есть числа новых случаев конкретного заболевания в год, на самом деле показатель позитивный. Это, в первую очередь, говорит о том, что онкологические заболевания стали чаще выявлять, в том числе и на ранних стадиях. Хотя в регионе в 50% онкологические заболевания выявляются на                             3-4 стадии. В Ненецком автономном округе в период с 2015-2017 отмечается снижение заболеваемости онкологическими заболеваниями и смертности. По результатам деятельности за 2018 год отмечен рост смертности от онкологических заболеваний более чем на 30%, что связано с повышением уровня выживаемости пациентов у которых заболевание диагностировано более чем пять лет назад. По данным медицинских организаций Ненецкого автономного округа на протяжении последних двух лет отмечается позднее обращение пациентов за медицинской помощью при наличии малой симптоматики онкологических заболеваний, а также отказ пациентов от лечения при установленном диагнозе.</t>
  </si>
  <si>
    <t>Значение целевого показателя  достигнуто.</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</si>
</sst>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1">
    <font>
      <sz val="11"/>
      <color theme="1"/>
      <name val="Calibri"/>
      <family val="2"/>
    </font>
    <font>
      <sz val="11"/>
      <color indexed="8"/>
      <name val="Calibri"/>
      <family val="2"/>
    </font>
    <font>
      <sz val="12"/>
      <name val="Times New Roman"/>
      <family val="1"/>
    </font>
    <font>
      <sz val="12"/>
      <color indexed="8"/>
      <name val="Times New Roman"/>
      <family val="1"/>
    </font>
    <font>
      <sz val="12"/>
      <color indexed="6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1"/>
      <color rgb="FF000000"/>
      <name val="Times New Roman"/>
      <family val="1"/>
    </font>
    <font>
      <sz val="10"/>
      <color rgb="FF000000"/>
      <name val="Times New Roman"/>
      <family val="1"/>
    </font>
    <font>
      <b/>
      <sz val="12"/>
      <color theme="1"/>
      <name val="Times New Roman"/>
      <family val="1"/>
    </font>
    <font>
      <i/>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0">
    <xf numFmtId="0" fontId="0" fillId="0" borderId="0" xfId="0" applyFont="1" applyAlignment="1">
      <alignment/>
    </xf>
    <xf numFmtId="0" fontId="45"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0" xfId="0" applyAlignment="1">
      <alignment horizontal="center" vertical="center"/>
    </xf>
    <xf numFmtId="172" fontId="45" fillId="0" borderId="10" xfId="0" applyNumberFormat="1" applyFont="1" applyBorder="1" applyAlignment="1">
      <alignment horizontal="center" vertical="center" wrapText="1"/>
    </xf>
    <xf numFmtId="0" fontId="46" fillId="0" borderId="10" xfId="0" applyFont="1" applyBorder="1" applyAlignment="1">
      <alignment horizontal="left" vertical="center" wrapText="1"/>
    </xf>
    <xf numFmtId="0" fontId="0" fillId="0" borderId="0" xfId="0" applyAlignment="1">
      <alignment horizontal="left" vertical="center"/>
    </xf>
    <xf numFmtId="0" fontId="0" fillId="0" borderId="10" xfId="0" applyBorder="1" applyAlignment="1">
      <alignment horizontal="center" vertical="center"/>
    </xf>
    <xf numFmtId="0" fontId="0" fillId="34" borderId="0" xfId="0" applyFill="1" applyAlignment="1">
      <alignment horizontal="center" vertical="center"/>
    </xf>
    <xf numFmtId="0" fontId="2" fillId="0" borderId="10" xfId="0" applyFont="1" applyBorder="1" applyAlignment="1">
      <alignment horizontal="left" vertical="center" wrapText="1"/>
    </xf>
    <xf numFmtId="0" fontId="0" fillId="33" borderId="0" xfId="0" applyFill="1" applyAlignment="1">
      <alignment horizontal="center" vertical="center"/>
    </xf>
    <xf numFmtId="47" fontId="45" fillId="33" borderId="10" xfId="0" applyNumberFormat="1" applyFont="1" applyFill="1" applyBorder="1" applyAlignment="1">
      <alignment horizontal="center" vertical="center" wrapText="1"/>
    </xf>
    <xf numFmtId="2" fontId="45" fillId="33" borderId="10" xfId="0" applyNumberFormat="1" applyFont="1" applyFill="1" applyBorder="1" applyAlignment="1">
      <alignment horizontal="center" vertical="center" wrapText="1"/>
    </xf>
    <xf numFmtId="173" fontId="45" fillId="33" borderId="10" xfId="0" applyNumberFormat="1" applyFont="1" applyFill="1" applyBorder="1" applyAlignment="1">
      <alignment horizontal="center" vertical="center" wrapText="1"/>
    </xf>
    <xf numFmtId="0" fontId="2" fillId="33" borderId="10" xfId="0" applyFont="1" applyFill="1" applyBorder="1" applyAlignment="1" quotePrefix="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33" borderId="0" xfId="0" applyFill="1" applyBorder="1" applyAlignment="1">
      <alignment horizontal="center" vertical="center"/>
    </xf>
    <xf numFmtId="0" fontId="0" fillId="0" borderId="0" xfId="0" applyBorder="1" applyAlignment="1">
      <alignment wrapText="1"/>
    </xf>
    <xf numFmtId="0" fontId="0" fillId="0" borderId="0" xfId="0" applyBorder="1" applyAlignment="1">
      <alignment/>
    </xf>
    <xf numFmtId="0" fontId="0" fillId="0" borderId="10" xfId="0" applyBorder="1" applyAlignment="1">
      <alignment horizontal="center" vertical="center"/>
    </xf>
    <xf numFmtId="2" fontId="2" fillId="33" borderId="10" xfId="0" applyNumberFormat="1" applyFont="1" applyFill="1" applyBorder="1" applyAlignment="1">
      <alignment horizontal="center" vertical="center" wrapText="1"/>
    </xf>
    <xf numFmtId="0" fontId="45" fillId="0" borderId="10" xfId="0" applyNumberFormat="1" applyFont="1" applyBorder="1" applyAlignment="1">
      <alignment horizontal="center" vertical="center" wrapText="1"/>
    </xf>
    <xf numFmtId="0" fontId="45" fillId="0" borderId="10" xfId="0" applyNumberFormat="1" applyFont="1" applyBorder="1" applyAlignment="1">
      <alignment horizontal="center" vertical="top" wrapText="1"/>
    </xf>
    <xf numFmtId="10" fontId="45" fillId="0" borderId="10" xfId="0" applyNumberFormat="1" applyFont="1" applyBorder="1" applyAlignment="1">
      <alignment horizontal="center" vertical="center" wrapText="1"/>
    </xf>
    <xf numFmtId="0" fontId="45" fillId="0" borderId="10" xfId="0" applyNumberFormat="1" applyFont="1" applyFill="1" applyBorder="1" applyAlignment="1">
      <alignment horizontal="center" vertical="center" wrapText="1"/>
    </xf>
    <xf numFmtId="49" fontId="45" fillId="0" borderId="10" xfId="0" applyNumberFormat="1" applyFont="1" applyBorder="1" applyAlignment="1">
      <alignment horizontal="center" vertical="center" wrapText="1"/>
    </xf>
    <xf numFmtId="2" fontId="2" fillId="33" borderId="10" xfId="0" applyNumberFormat="1" applyFont="1" applyFill="1" applyBorder="1" applyAlignment="1" quotePrefix="1">
      <alignment horizontal="center" vertical="center" wrapText="1"/>
    </xf>
    <xf numFmtId="0" fontId="45" fillId="0" borderId="10" xfId="0" applyFont="1" applyBorder="1" applyAlignment="1">
      <alignment horizontal="center" vertical="top" wrapText="1"/>
    </xf>
    <xf numFmtId="0" fontId="45" fillId="0" borderId="10" xfId="0" applyFont="1" applyBorder="1" applyAlignment="1">
      <alignment horizontal="left" vertical="center" wrapText="1"/>
    </xf>
    <xf numFmtId="0" fontId="45" fillId="0" borderId="11" xfId="0" applyFont="1" applyBorder="1" applyAlignment="1">
      <alignment horizontal="center" vertical="center" wrapText="1"/>
    </xf>
    <xf numFmtId="0" fontId="0" fillId="0" borderId="10" xfId="0" applyBorder="1" applyAlignment="1">
      <alignment horizontal="center" vertical="center"/>
    </xf>
    <xf numFmtId="0" fontId="45" fillId="0" borderId="10" xfId="0" applyFont="1" applyBorder="1" applyAlignment="1">
      <alignment horizontal="center" vertical="center" wrapText="1"/>
    </xf>
    <xf numFmtId="0" fontId="0" fillId="0" borderId="12" xfId="0" applyBorder="1" applyAlignment="1">
      <alignment horizontal="center" vertical="center"/>
    </xf>
    <xf numFmtId="0" fontId="45" fillId="0" borderId="11" xfId="0" applyFont="1" applyBorder="1" applyAlignment="1">
      <alignment horizontal="left" vertical="center" wrapText="1"/>
    </xf>
    <xf numFmtId="0" fontId="2" fillId="33" borderId="11" xfId="0" applyFont="1" applyFill="1" applyBorder="1" applyAlignment="1">
      <alignment horizontal="center" vertical="center" wrapText="1"/>
    </xf>
    <xf numFmtId="10" fontId="45" fillId="0" borderId="11" xfId="0" applyNumberFormat="1" applyFont="1" applyBorder="1" applyAlignment="1">
      <alignment horizontal="center" vertical="center" wrapText="1"/>
    </xf>
    <xf numFmtId="0" fontId="45" fillId="0" borderId="11" xfId="0" applyNumberFormat="1" applyFont="1" applyBorder="1" applyAlignment="1">
      <alignment horizontal="center" vertical="center" wrapText="1"/>
    </xf>
    <xf numFmtId="172" fontId="45" fillId="0" borderId="11" xfId="0" applyNumberFormat="1" applyFont="1" applyBorder="1" applyAlignment="1">
      <alignment horizontal="center" vertical="center" wrapText="1"/>
    </xf>
    <xf numFmtId="2" fontId="2" fillId="33" borderId="11" xfId="0" applyNumberFormat="1" applyFont="1" applyFill="1" applyBorder="1" applyAlignment="1">
      <alignment horizontal="center" vertical="center" wrapText="1"/>
    </xf>
    <xf numFmtId="0" fontId="0" fillId="0" borderId="11" xfId="0" applyBorder="1" applyAlignment="1">
      <alignment horizontal="center" vertical="center"/>
    </xf>
    <xf numFmtId="0" fontId="45" fillId="33" borderId="11" xfId="0" applyFont="1" applyFill="1" applyBorder="1" applyAlignment="1">
      <alignment horizontal="center" vertical="center" wrapText="1"/>
    </xf>
    <xf numFmtId="2" fontId="45" fillId="33" borderId="11" xfId="0" applyNumberFormat="1" applyFont="1" applyFill="1" applyBorder="1" applyAlignment="1">
      <alignment horizontal="center" vertical="center" wrapText="1"/>
    </xf>
    <xf numFmtId="0" fontId="47" fillId="0" borderId="10" xfId="0" applyFont="1" applyBorder="1" applyAlignment="1">
      <alignment horizontal="left" vertical="center" wrapText="1"/>
    </xf>
    <xf numFmtId="0" fontId="48" fillId="0" borderId="10" xfId="0" applyFont="1" applyBorder="1" applyAlignment="1">
      <alignment vertical="top" wrapText="1"/>
    </xf>
    <xf numFmtId="174" fontId="3" fillId="33" borderId="10" xfId="0" applyNumberFormat="1" applyFont="1" applyFill="1" applyBorder="1" applyAlignment="1" applyProtection="1">
      <alignment horizontal="center" vertical="center" wrapText="1"/>
      <protection locked="0"/>
    </xf>
    <xf numFmtId="0" fontId="45" fillId="0" borderId="10" xfId="0" applyNumberFormat="1" applyFont="1" applyBorder="1" applyAlignment="1">
      <alignment horizontal="center" vertical="center"/>
    </xf>
    <xf numFmtId="0" fontId="4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wrapText="1"/>
    </xf>
    <xf numFmtId="0" fontId="45" fillId="0" borderId="10" xfId="0" applyFont="1" applyFill="1" applyBorder="1" applyAlignment="1">
      <alignment horizontal="center" vertical="center" wrapText="1"/>
    </xf>
    <xf numFmtId="0" fontId="2" fillId="33" borderId="10" xfId="0" applyFont="1" applyFill="1" applyBorder="1" applyAlignment="1">
      <alignment horizontal="center" vertical="top" wrapText="1"/>
    </xf>
    <xf numFmtId="0" fontId="49" fillId="0" borderId="10" xfId="0" applyFont="1" applyBorder="1" applyAlignment="1">
      <alignment horizontal="center" vertical="center" wrapText="1"/>
    </xf>
    <xf numFmtId="0" fontId="49" fillId="0" borderId="10" xfId="0" applyFont="1" applyBorder="1" applyAlignment="1">
      <alignment horizontal="center" vertical="top" wrapText="1"/>
    </xf>
    <xf numFmtId="0" fontId="50" fillId="0" borderId="10" xfId="0" applyFont="1" applyBorder="1" applyAlignment="1">
      <alignment horizontal="center" vertical="top" wrapText="1"/>
    </xf>
    <xf numFmtId="0" fontId="45" fillId="0" borderId="10" xfId="0" applyFont="1" applyBorder="1" applyAlignment="1">
      <alignment horizontal="center" vertical="center" wrapText="1"/>
    </xf>
    <xf numFmtId="0" fontId="45" fillId="0" borderId="0" xfId="0" applyFont="1" applyBorder="1" applyAlignment="1">
      <alignment horizontal="left" vertical="top"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9" fillId="0" borderId="12" xfId="0" applyFont="1" applyBorder="1" applyAlignment="1">
      <alignment horizontal="center" vertical="top" wrapText="1"/>
    </xf>
    <xf numFmtId="0" fontId="49" fillId="0" borderId="13" xfId="0" applyFont="1" applyBorder="1" applyAlignment="1">
      <alignment horizontal="center" vertical="top" wrapText="1"/>
    </xf>
    <xf numFmtId="0" fontId="49" fillId="0" borderId="14" xfId="0" applyFont="1" applyBorder="1" applyAlignment="1">
      <alignment horizontal="center" vertical="top" wrapText="1"/>
    </xf>
    <xf numFmtId="0" fontId="0" fillId="0" borderId="10" xfId="0" applyBorder="1" applyAlignment="1">
      <alignment horizontal="center" vertical="center"/>
    </xf>
    <xf numFmtId="0" fontId="45" fillId="0" borderId="0" xfId="0" applyFont="1" applyAlignment="1">
      <alignment horizontal="center" vertical="top" wrapText="1"/>
    </xf>
    <xf numFmtId="0" fontId="45" fillId="0" borderId="15" xfId="0" applyFont="1" applyBorder="1" applyAlignment="1">
      <alignment horizontal="center" vertical="top" wrapText="1"/>
    </xf>
    <xf numFmtId="0" fontId="45" fillId="0" borderId="0" xfId="0" applyFont="1" applyBorder="1" applyAlignment="1">
      <alignment horizontal="left" vertical="center" wrapText="1"/>
    </xf>
    <xf numFmtId="0" fontId="0" fillId="0" borderId="0" xfId="0" applyAlignment="1">
      <alignment horizontal="left" vertical="center"/>
    </xf>
    <xf numFmtId="0" fontId="49" fillId="0" borderId="10" xfId="0"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8"/>
  <sheetViews>
    <sheetView tabSelected="1" view="pageBreakPreview" zoomScaleSheetLayoutView="100" zoomScalePageLayoutView="0" workbookViewId="0" topLeftCell="A22">
      <selection activeCell="I23" sqref="I23"/>
    </sheetView>
  </sheetViews>
  <sheetFormatPr defaultColWidth="9.140625" defaultRowHeight="15"/>
  <cols>
    <col min="1" max="1" width="4.421875" style="3" customWidth="1"/>
    <col min="2" max="2" width="39.57421875" style="6" customWidth="1"/>
    <col min="3" max="3" width="19.7109375" style="3" customWidth="1"/>
    <col min="4" max="4" width="9.140625" style="8" customWidth="1"/>
    <col min="5" max="5" width="9.8515625" style="8" customWidth="1"/>
    <col min="6" max="6" width="9.140625" style="8" customWidth="1"/>
    <col min="7" max="8" width="11.7109375" style="3" customWidth="1"/>
    <col min="9" max="9" width="59.57421875" style="3" customWidth="1"/>
    <col min="10" max="10" width="52.8515625" style="3" customWidth="1"/>
    <col min="12" max="12" width="52.7109375" style="0" customWidth="1"/>
  </cols>
  <sheetData>
    <row r="1" spans="1:10" ht="56.25" customHeight="1">
      <c r="A1" s="15"/>
      <c r="B1" s="16"/>
      <c r="C1" s="15"/>
      <c r="D1" s="17"/>
      <c r="E1" s="17"/>
      <c r="F1" s="17"/>
      <c r="G1" s="18" t="s">
        <v>133</v>
      </c>
      <c r="H1" s="19"/>
      <c r="I1" s="57" t="s">
        <v>217</v>
      </c>
      <c r="J1" s="57"/>
    </row>
    <row r="2" spans="1:10" ht="57.75" customHeight="1">
      <c r="A2" s="15"/>
      <c r="B2" s="16"/>
      <c r="C2" s="15"/>
      <c r="D2" s="17"/>
      <c r="E2" s="17"/>
      <c r="F2" s="17"/>
      <c r="G2" s="15"/>
      <c r="H2" s="15"/>
      <c r="I2" s="67" t="s">
        <v>134</v>
      </c>
      <c r="J2" s="68"/>
    </row>
    <row r="3" spans="2:10" ht="15.75" customHeight="1">
      <c r="B3" s="65" t="s">
        <v>218</v>
      </c>
      <c r="C3" s="65"/>
      <c r="D3" s="65"/>
      <c r="E3" s="65"/>
      <c r="F3" s="65"/>
      <c r="G3" s="65"/>
      <c r="H3" s="65"/>
      <c r="I3" s="65"/>
      <c r="J3" s="65"/>
    </row>
    <row r="4" spans="2:10" ht="15.75" customHeight="1">
      <c r="B4" s="65"/>
      <c r="C4" s="65"/>
      <c r="D4" s="65"/>
      <c r="E4" s="65"/>
      <c r="F4" s="65"/>
      <c r="G4" s="65"/>
      <c r="H4" s="65"/>
      <c r="I4" s="65"/>
      <c r="J4" s="65"/>
    </row>
    <row r="5" spans="2:10" ht="15.75" customHeight="1">
      <c r="B5" s="65"/>
      <c r="C5" s="65"/>
      <c r="D5" s="65"/>
      <c r="E5" s="65"/>
      <c r="F5" s="65"/>
      <c r="G5" s="65"/>
      <c r="H5" s="65"/>
      <c r="I5" s="65"/>
      <c r="J5" s="65"/>
    </row>
    <row r="6" spans="2:10" ht="33" customHeight="1">
      <c r="B6" s="66"/>
      <c r="C6" s="66"/>
      <c r="D6" s="66"/>
      <c r="E6" s="66"/>
      <c r="F6" s="66"/>
      <c r="G6" s="66"/>
      <c r="H6" s="66"/>
      <c r="I6" s="66"/>
      <c r="J6" s="66"/>
    </row>
    <row r="7" spans="1:10" ht="82.5" customHeight="1">
      <c r="A7" s="64"/>
      <c r="B7" s="56" t="s">
        <v>220</v>
      </c>
      <c r="C7" s="56" t="s">
        <v>0</v>
      </c>
      <c r="D7" s="58" t="s">
        <v>154</v>
      </c>
      <c r="E7" s="59"/>
      <c r="F7" s="60"/>
      <c r="G7" s="56" t="s">
        <v>143</v>
      </c>
      <c r="H7" s="56" t="s">
        <v>3</v>
      </c>
      <c r="I7" s="56" t="s">
        <v>221</v>
      </c>
      <c r="J7" s="56" t="s">
        <v>156</v>
      </c>
    </row>
    <row r="8" spans="1:10" ht="15.75">
      <c r="A8" s="64"/>
      <c r="B8" s="56"/>
      <c r="C8" s="56"/>
      <c r="D8" s="32">
        <v>2017</v>
      </c>
      <c r="E8" s="56">
        <v>2018</v>
      </c>
      <c r="F8" s="56"/>
      <c r="G8" s="56"/>
      <c r="H8" s="56"/>
      <c r="I8" s="56"/>
      <c r="J8" s="56"/>
    </row>
    <row r="9" spans="1:10" ht="34.5" customHeight="1">
      <c r="A9" s="64"/>
      <c r="B9" s="56"/>
      <c r="C9" s="56"/>
      <c r="D9" s="2" t="s">
        <v>2</v>
      </c>
      <c r="E9" s="2" t="s">
        <v>1</v>
      </c>
      <c r="F9" s="2" t="s">
        <v>2</v>
      </c>
      <c r="G9" s="56"/>
      <c r="H9" s="56"/>
      <c r="I9" s="56"/>
      <c r="J9" s="56"/>
    </row>
    <row r="10" spans="1:10" ht="15.75">
      <c r="A10" s="31"/>
      <c r="B10" s="32">
        <v>1</v>
      </c>
      <c r="C10" s="32">
        <v>2</v>
      </c>
      <c r="D10" s="2">
        <v>3</v>
      </c>
      <c r="E10" s="2">
        <v>4</v>
      </c>
      <c r="F10" s="2">
        <v>5</v>
      </c>
      <c r="G10" s="32">
        <v>6</v>
      </c>
      <c r="H10" s="32">
        <v>7</v>
      </c>
      <c r="I10" s="32">
        <v>8</v>
      </c>
      <c r="J10" s="32">
        <v>9</v>
      </c>
    </row>
    <row r="11" spans="1:10" ht="17.25" customHeight="1">
      <c r="A11" s="61" t="s">
        <v>155</v>
      </c>
      <c r="B11" s="62"/>
      <c r="C11" s="62"/>
      <c r="D11" s="62"/>
      <c r="E11" s="62"/>
      <c r="F11" s="62"/>
      <c r="G11" s="62"/>
      <c r="H11" s="62"/>
      <c r="I11" s="62"/>
      <c r="J11" s="63"/>
    </row>
    <row r="12" spans="1:10" ht="39" customHeight="1">
      <c r="A12" s="31">
        <v>1</v>
      </c>
      <c r="B12" s="29" t="s">
        <v>4</v>
      </c>
      <c r="C12" s="32" t="s">
        <v>5</v>
      </c>
      <c r="D12" s="1">
        <v>8.5</v>
      </c>
      <c r="E12" s="12">
        <v>10</v>
      </c>
      <c r="F12" s="1">
        <v>8.8</v>
      </c>
      <c r="G12" s="24">
        <f>E12/F12</f>
        <v>1.1363636363636362</v>
      </c>
      <c r="H12" s="46">
        <v>1</v>
      </c>
      <c r="I12" s="47" t="s">
        <v>62</v>
      </c>
      <c r="J12" s="4" t="s">
        <v>170</v>
      </c>
    </row>
    <row r="13" spans="1:10" ht="55.5" customHeight="1">
      <c r="A13" s="31">
        <v>2</v>
      </c>
      <c r="B13" s="29" t="s">
        <v>7</v>
      </c>
      <c r="C13" s="32" t="s">
        <v>8</v>
      </c>
      <c r="D13" s="1">
        <v>5.9</v>
      </c>
      <c r="E13" s="12">
        <v>5</v>
      </c>
      <c r="F13" s="1">
        <v>1.7</v>
      </c>
      <c r="G13" s="24">
        <f>E13/F13</f>
        <v>2.9411764705882355</v>
      </c>
      <c r="H13" s="22">
        <v>1</v>
      </c>
      <c r="I13" s="48" t="s">
        <v>144</v>
      </c>
      <c r="J13" s="4" t="s">
        <v>170</v>
      </c>
    </row>
    <row r="14" spans="1:10" ht="48.75" customHeight="1">
      <c r="A14" s="31">
        <v>3</v>
      </c>
      <c r="B14" s="29" t="s">
        <v>9</v>
      </c>
      <c r="C14" s="32" t="s">
        <v>10</v>
      </c>
      <c r="D14" s="1">
        <v>367.4</v>
      </c>
      <c r="E14" s="12">
        <v>490.2</v>
      </c>
      <c r="F14" s="1">
        <v>400</v>
      </c>
      <c r="G14" s="24">
        <f>E14/F14</f>
        <v>1.2255</v>
      </c>
      <c r="H14" s="22">
        <v>1</v>
      </c>
      <c r="I14" s="47" t="s">
        <v>63</v>
      </c>
      <c r="J14" s="4" t="s">
        <v>170</v>
      </c>
    </row>
    <row r="15" spans="1:10" ht="95.25" customHeight="1">
      <c r="A15" s="31">
        <v>4</v>
      </c>
      <c r="B15" s="29" t="s">
        <v>11</v>
      </c>
      <c r="C15" s="32" t="s">
        <v>10</v>
      </c>
      <c r="D15" s="1">
        <v>2.3</v>
      </c>
      <c r="E15" s="12">
        <v>6</v>
      </c>
      <c r="F15" s="1">
        <v>6.8</v>
      </c>
      <c r="G15" s="24">
        <f>E15/F15</f>
        <v>0.8823529411764706</v>
      </c>
      <c r="H15" s="22">
        <v>0</v>
      </c>
      <c r="I15" s="47" t="s">
        <v>219</v>
      </c>
      <c r="J15" s="4" t="s">
        <v>170</v>
      </c>
    </row>
    <row r="16" spans="1:10" ht="355.5" customHeight="1">
      <c r="A16" s="31">
        <v>5</v>
      </c>
      <c r="B16" s="29" t="s">
        <v>12</v>
      </c>
      <c r="C16" s="32" t="s">
        <v>10</v>
      </c>
      <c r="D16" s="1">
        <v>142.9</v>
      </c>
      <c r="E16" s="12">
        <v>150</v>
      </c>
      <c r="F16" s="1">
        <v>184.1</v>
      </c>
      <c r="G16" s="24">
        <f>E16/F16</f>
        <v>0.8147745790331342</v>
      </c>
      <c r="H16" s="22">
        <v>0</v>
      </c>
      <c r="I16" s="52" t="s">
        <v>222</v>
      </c>
      <c r="J16" s="4" t="s">
        <v>170</v>
      </c>
    </row>
    <row r="17" spans="1:10" ht="47.25" customHeight="1">
      <c r="A17" s="31">
        <v>6</v>
      </c>
      <c r="B17" s="29" t="s">
        <v>13</v>
      </c>
      <c r="C17" s="32" t="s">
        <v>10</v>
      </c>
      <c r="D17" s="1">
        <v>2.3</v>
      </c>
      <c r="E17" s="12">
        <v>3.7</v>
      </c>
      <c r="F17" s="1">
        <v>0</v>
      </c>
      <c r="G17" s="24">
        <v>1</v>
      </c>
      <c r="H17" s="22">
        <v>1</v>
      </c>
      <c r="I17" s="47" t="s">
        <v>146</v>
      </c>
      <c r="J17" s="4" t="s">
        <v>170</v>
      </c>
    </row>
    <row r="18" spans="1:10" ht="53.25" customHeight="1">
      <c r="A18" s="31">
        <v>7</v>
      </c>
      <c r="B18" s="9" t="s">
        <v>103</v>
      </c>
      <c r="C18" s="32" t="s">
        <v>10</v>
      </c>
      <c r="D18" s="1" t="s">
        <v>136</v>
      </c>
      <c r="E18" s="12">
        <v>928</v>
      </c>
      <c r="F18" s="45">
        <v>500.4</v>
      </c>
      <c r="G18" s="24">
        <f>E18/F18</f>
        <v>1.8545163868904877</v>
      </c>
      <c r="H18" s="22">
        <v>1</v>
      </c>
      <c r="I18" s="47" t="s">
        <v>145</v>
      </c>
      <c r="J18" s="4" t="s">
        <v>170</v>
      </c>
    </row>
    <row r="19" spans="1:10" ht="55.5" customHeight="1">
      <c r="A19" s="31">
        <v>8</v>
      </c>
      <c r="B19" s="9" t="s">
        <v>104</v>
      </c>
      <c r="C19" s="32" t="s">
        <v>10</v>
      </c>
      <c r="D19" s="1" t="s">
        <v>136</v>
      </c>
      <c r="E19" s="12">
        <v>319</v>
      </c>
      <c r="F19" s="1">
        <v>120.1</v>
      </c>
      <c r="G19" s="24">
        <f>E19/F19</f>
        <v>2.6561199000832643</v>
      </c>
      <c r="H19" s="22">
        <v>1</v>
      </c>
      <c r="I19" s="47" t="s">
        <v>145</v>
      </c>
      <c r="J19" s="4" t="s">
        <v>170</v>
      </c>
    </row>
    <row r="20" spans="1:10" ht="52.5" customHeight="1">
      <c r="A20" s="31">
        <v>9</v>
      </c>
      <c r="B20" s="29" t="s">
        <v>15</v>
      </c>
      <c r="C20" s="32" t="s">
        <v>111</v>
      </c>
      <c r="D20" s="1">
        <v>40.3</v>
      </c>
      <c r="E20" s="12">
        <v>41</v>
      </c>
      <c r="F20" s="1">
        <v>42</v>
      </c>
      <c r="G20" s="24">
        <f>F20/E20</f>
        <v>1.024390243902439</v>
      </c>
      <c r="H20" s="22">
        <v>1</v>
      </c>
      <c r="I20" s="47" t="s">
        <v>64</v>
      </c>
      <c r="J20" s="48" t="s">
        <v>171</v>
      </c>
    </row>
    <row r="21" spans="1:10" ht="33.75" customHeight="1">
      <c r="A21" s="31">
        <v>10</v>
      </c>
      <c r="B21" s="29" t="s">
        <v>107</v>
      </c>
      <c r="C21" s="32" t="s">
        <v>14</v>
      </c>
      <c r="D21" s="11">
        <v>0.0007268518518518518</v>
      </c>
      <c r="E21" s="11">
        <v>0.0007256944444444445</v>
      </c>
      <c r="F21" s="11">
        <v>0.0007256944444444445</v>
      </c>
      <c r="G21" s="24">
        <v>1</v>
      </c>
      <c r="H21" s="22">
        <v>1</v>
      </c>
      <c r="I21" s="47" t="s">
        <v>72</v>
      </c>
      <c r="J21" s="48" t="s">
        <v>171</v>
      </c>
    </row>
    <row r="22" spans="1:10" ht="242.25" customHeight="1">
      <c r="A22" s="31">
        <v>11</v>
      </c>
      <c r="B22" s="9" t="s">
        <v>108</v>
      </c>
      <c r="C22" s="32" t="s">
        <v>14</v>
      </c>
      <c r="D22" s="2">
        <v>177.4</v>
      </c>
      <c r="E22" s="21">
        <v>200</v>
      </c>
      <c r="F22" s="2">
        <v>200.21</v>
      </c>
      <c r="G22" s="24">
        <f>F22/E22</f>
        <v>1.00105</v>
      </c>
      <c r="H22" s="22">
        <v>1</v>
      </c>
      <c r="I22" s="48" t="s">
        <v>223</v>
      </c>
      <c r="J22" s="4" t="s">
        <v>196</v>
      </c>
    </row>
    <row r="23" spans="1:10" ht="195" customHeight="1">
      <c r="A23" s="31">
        <v>12</v>
      </c>
      <c r="B23" s="29" t="s">
        <v>109</v>
      </c>
      <c r="C23" s="32" t="s">
        <v>14</v>
      </c>
      <c r="D23" s="1">
        <v>106.3</v>
      </c>
      <c r="E23" s="12">
        <v>100</v>
      </c>
      <c r="F23" s="1">
        <v>101.27</v>
      </c>
      <c r="G23" s="24">
        <f>F23/E23</f>
        <v>1.0127</v>
      </c>
      <c r="H23" s="22">
        <v>1</v>
      </c>
      <c r="I23" s="48" t="s">
        <v>197</v>
      </c>
      <c r="J23" s="4" t="s">
        <v>196</v>
      </c>
    </row>
    <row r="24" spans="1:10" ht="183" customHeight="1">
      <c r="A24" s="31">
        <v>13</v>
      </c>
      <c r="B24" s="29" t="s">
        <v>110</v>
      </c>
      <c r="C24" s="32" t="s">
        <v>14</v>
      </c>
      <c r="D24" s="1">
        <v>78.7</v>
      </c>
      <c r="E24" s="12">
        <v>100</v>
      </c>
      <c r="F24" s="1">
        <v>101.48</v>
      </c>
      <c r="G24" s="24">
        <f>F24/E24</f>
        <v>1.0148000000000001</v>
      </c>
      <c r="H24" s="22">
        <v>1</v>
      </c>
      <c r="I24" s="48" t="s">
        <v>198</v>
      </c>
      <c r="J24" s="4" t="s">
        <v>196</v>
      </c>
    </row>
    <row r="25" spans="1:10" ht="31.5">
      <c r="A25" s="31">
        <v>14</v>
      </c>
      <c r="B25" s="29" t="s">
        <v>16</v>
      </c>
      <c r="C25" s="32" t="s">
        <v>17</v>
      </c>
      <c r="D25" s="2">
        <v>71.08</v>
      </c>
      <c r="E25" s="21">
        <v>68.8</v>
      </c>
      <c r="F25" s="2">
        <v>71.52</v>
      </c>
      <c r="G25" s="24">
        <f>F25/E25</f>
        <v>1.0395348837209302</v>
      </c>
      <c r="H25" s="22">
        <v>1</v>
      </c>
      <c r="I25" s="47" t="s">
        <v>64</v>
      </c>
      <c r="J25" s="48" t="s">
        <v>170</v>
      </c>
    </row>
    <row r="26" spans="1:10" ht="15.75" customHeight="1">
      <c r="A26" s="54" t="s">
        <v>18</v>
      </c>
      <c r="B26" s="54"/>
      <c r="C26" s="54"/>
      <c r="D26" s="54"/>
      <c r="E26" s="54"/>
      <c r="F26" s="54"/>
      <c r="G26" s="54"/>
      <c r="H26" s="54"/>
      <c r="I26" s="54"/>
      <c r="J26" s="54"/>
    </row>
    <row r="27" spans="1:10" ht="47.25">
      <c r="A27" s="31">
        <v>15</v>
      </c>
      <c r="B27" s="29" t="s">
        <v>115</v>
      </c>
      <c r="C27" s="28" t="s">
        <v>102</v>
      </c>
      <c r="D27" s="28">
        <v>29.6</v>
      </c>
      <c r="E27" s="28">
        <v>38</v>
      </c>
      <c r="F27" s="28">
        <v>11.4</v>
      </c>
      <c r="G27" s="24">
        <f>E27/F27</f>
        <v>3.333333333333333</v>
      </c>
      <c r="H27" s="23">
        <v>1</v>
      </c>
      <c r="I27" s="47" t="s">
        <v>127</v>
      </c>
      <c r="J27" s="48" t="s">
        <v>172</v>
      </c>
    </row>
    <row r="28" spans="1:10" ht="31.5">
      <c r="A28" s="31">
        <v>16</v>
      </c>
      <c r="B28" s="29" t="s">
        <v>19</v>
      </c>
      <c r="C28" s="32" t="s">
        <v>14</v>
      </c>
      <c r="D28" s="1">
        <v>78.9</v>
      </c>
      <c r="E28" s="1">
        <v>90</v>
      </c>
      <c r="F28" s="1">
        <v>61.83</v>
      </c>
      <c r="G28" s="24">
        <f>F28/E28</f>
        <v>0.6869999999999999</v>
      </c>
      <c r="H28" s="22">
        <v>0</v>
      </c>
      <c r="I28" s="47" t="s">
        <v>65</v>
      </c>
      <c r="J28" s="49" t="s">
        <v>173</v>
      </c>
    </row>
    <row r="29" spans="1:10" ht="47.25">
      <c r="A29" s="31">
        <v>17</v>
      </c>
      <c r="B29" s="29" t="s">
        <v>20</v>
      </c>
      <c r="C29" s="32" t="s">
        <v>14</v>
      </c>
      <c r="D29" s="1">
        <v>100</v>
      </c>
      <c r="E29" s="1">
        <v>98</v>
      </c>
      <c r="F29" s="1">
        <v>100</v>
      </c>
      <c r="G29" s="24">
        <f>F29/E29</f>
        <v>1.0204081632653061</v>
      </c>
      <c r="H29" s="22">
        <v>1</v>
      </c>
      <c r="I29" s="47" t="s">
        <v>66</v>
      </c>
      <c r="J29" s="49" t="s">
        <v>174</v>
      </c>
    </row>
    <row r="30" spans="1:10" ht="31.5">
      <c r="A30" s="31">
        <v>18</v>
      </c>
      <c r="B30" s="29" t="s">
        <v>116</v>
      </c>
      <c r="C30" s="32" t="s">
        <v>14</v>
      </c>
      <c r="D30" s="1">
        <v>22.8</v>
      </c>
      <c r="E30" s="1">
        <v>23</v>
      </c>
      <c r="F30" s="1">
        <v>20.8</v>
      </c>
      <c r="G30" s="24">
        <f>F30/E30</f>
        <v>0.9043478260869565</v>
      </c>
      <c r="H30" s="22">
        <v>1</v>
      </c>
      <c r="I30" s="48" t="s">
        <v>147</v>
      </c>
      <c r="J30" s="48" t="s">
        <v>175</v>
      </c>
    </row>
    <row r="31" spans="1:10" ht="47.25">
      <c r="A31" s="31">
        <v>19</v>
      </c>
      <c r="B31" s="29" t="s">
        <v>21</v>
      </c>
      <c r="C31" s="32" t="s">
        <v>14</v>
      </c>
      <c r="D31" s="2">
        <v>51.6</v>
      </c>
      <c r="E31" s="2">
        <v>55.1</v>
      </c>
      <c r="F31" s="2">
        <v>44.4</v>
      </c>
      <c r="G31" s="24">
        <f>F31/E31</f>
        <v>0.8058076225045372</v>
      </c>
      <c r="H31" s="22">
        <v>0</v>
      </c>
      <c r="I31" s="48" t="s">
        <v>209</v>
      </c>
      <c r="J31" s="48" t="s">
        <v>176</v>
      </c>
    </row>
    <row r="32" spans="1:10" ht="31.5">
      <c r="A32" s="31">
        <v>20</v>
      </c>
      <c r="B32" s="29" t="s">
        <v>22</v>
      </c>
      <c r="C32" s="32" t="s">
        <v>14</v>
      </c>
      <c r="D32" s="2">
        <v>89.2</v>
      </c>
      <c r="E32" s="2">
        <v>80</v>
      </c>
      <c r="F32" s="2">
        <v>82.73</v>
      </c>
      <c r="G32" s="24">
        <f>F32/E32</f>
        <v>1.034125</v>
      </c>
      <c r="H32" s="22">
        <v>1</v>
      </c>
      <c r="I32" s="47" t="s">
        <v>124</v>
      </c>
      <c r="J32" s="48" t="s">
        <v>177</v>
      </c>
    </row>
    <row r="33" spans="1:10" ht="47.25">
      <c r="A33" s="31">
        <v>21</v>
      </c>
      <c r="B33" s="29" t="s">
        <v>74</v>
      </c>
      <c r="C33" s="32" t="s">
        <v>126</v>
      </c>
      <c r="D33" s="2">
        <v>0</v>
      </c>
      <c r="E33" s="2">
        <v>2</v>
      </c>
      <c r="F33" s="2">
        <v>0</v>
      </c>
      <c r="G33" s="24">
        <v>1</v>
      </c>
      <c r="H33" s="22">
        <v>1</v>
      </c>
      <c r="I33" s="47" t="s">
        <v>148</v>
      </c>
      <c r="J33" s="48" t="s">
        <v>170</v>
      </c>
    </row>
    <row r="34" spans="1:10" ht="31.5">
      <c r="A34" s="31">
        <v>22</v>
      </c>
      <c r="B34" s="29" t="s">
        <v>23</v>
      </c>
      <c r="C34" s="32" t="s">
        <v>10</v>
      </c>
      <c r="D34" s="2">
        <v>0</v>
      </c>
      <c r="E34" s="2">
        <v>2.4</v>
      </c>
      <c r="F34" s="2">
        <v>0</v>
      </c>
      <c r="G34" s="24">
        <v>1</v>
      </c>
      <c r="H34" s="22">
        <v>1</v>
      </c>
      <c r="I34" s="47" t="s">
        <v>125</v>
      </c>
      <c r="J34" s="48" t="s">
        <v>178</v>
      </c>
    </row>
    <row r="35" spans="1:10" ht="47.25">
      <c r="A35" s="31">
        <v>23</v>
      </c>
      <c r="B35" s="29" t="s">
        <v>75</v>
      </c>
      <c r="C35" s="32" t="s">
        <v>14</v>
      </c>
      <c r="D35" s="2">
        <v>90.5</v>
      </c>
      <c r="E35" s="2">
        <v>92</v>
      </c>
      <c r="F35" s="2">
        <v>93.5</v>
      </c>
      <c r="G35" s="24">
        <f aca="true" t="shared" si="0" ref="G35:G41">F35/E35</f>
        <v>1.016304347826087</v>
      </c>
      <c r="H35" s="22">
        <v>1</v>
      </c>
      <c r="I35" s="47" t="s">
        <v>72</v>
      </c>
      <c r="J35" s="4" t="s">
        <v>179</v>
      </c>
    </row>
    <row r="36" spans="1:10" ht="47.25">
      <c r="A36" s="31">
        <v>24</v>
      </c>
      <c r="B36" s="29" t="s">
        <v>24</v>
      </c>
      <c r="C36" s="32" t="s">
        <v>14</v>
      </c>
      <c r="D36" s="2">
        <v>83.9</v>
      </c>
      <c r="E36" s="2">
        <v>95</v>
      </c>
      <c r="F36" s="2">
        <v>93.09</v>
      </c>
      <c r="G36" s="24">
        <f t="shared" si="0"/>
        <v>0.9798947368421053</v>
      </c>
      <c r="H36" s="22">
        <v>1</v>
      </c>
      <c r="I36" s="47" t="s">
        <v>201</v>
      </c>
      <c r="J36" s="4" t="s">
        <v>179</v>
      </c>
    </row>
    <row r="37" spans="1:10" ht="47.25">
      <c r="A37" s="31">
        <v>25</v>
      </c>
      <c r="B37" s="29" t="s">
        <v>25</v>
      </c>
      <c r="C37" s="32" t="s">
        <v>14</v>
      </c>
      <c r="D37" s="2">
        <v>95.6</v>
      </c>
      <c r="E37" s="2">
        <v>95</v>
      </c>
      <c r="F37" s="2">
        <v>95</v>
      </c>
      <c r="G37" s="24">
        <f t="shared" si="0"/>
        <v>1</v>
      </c>
      <c r="H37" s="22">
        <v>1</v>
      </c>
      <c r="I37" s="47" t="s">
        <v>72</v>
      </c>
      <c r="J37" s="4" t="s">
        <v>179</v>
      </c>
    </row>
    <row r="38" spans="1:10" ht="31.5">
      <c r="A38" s="31">
        <v>26</v>
      </c>
      <c r="B38" s="29" t="s">
        <v>26</v>
      </c>
      <c r="C38" s="32" t="s">
        <v>14</v>
      </c>
      <c r="D38" s="2">
        <v>95.2</v>
      </c>
      <c r="E38" s="2">
        <v>95</v>
      </c>
      <c r="F38" s="2">
        <v>109.1</v>
      </c>
      <c r="G38" s="24">
        <f t="shared" si="0"/>
        <v>1.1484210526315788</v>
      </c>
      <c r="H38" s="22">
        <v>1</v>
      </c>
      <c r="I38" s="47" t="s">
        <v>124</v>
      </c>
      <c r="J38" s="4" t="s">
        <v>179</v>
      </c>
    </row>
    <row r="39" spans="1:10" ht="31.5">
      <c r="A39" s="31">
        <v>27</v>
      </c>
      <c r="B39" s="29" t="s">
        <v>27</v>
      </c>
      <c r="C39" s="32" t="s">
        <v>14</v>
      </c>
      <c r="D39" s="2">
        <v>94</v>
      </c>
      <c r="E39" s="2">
        <v>95</v>
      </c>
      <c r="F39" s="2">
        <v>88.7</v>
      </c>
      <c r="G39" s="24">
        <f t="shared" si="0"/>
        <v>0.9336842105263158</v>
      </c>
      <c r="H39" s="22">
        <v>1</v>
      </c>
      <c r="I39" s="47" t="s">
        <v>202</v>
      </c>
      <c r="J39" s="4" t="s">
        <v>179</v>
      </c>
    </row>
    <row r="40" spans="1:10" ht="47.25">
      <c r="A40" s="31">
        <v>28</v>
      </c>
      <c r="B40" s="29" t="s">
        <v>28</v>
      </c>
      <c r="C40" s="32" t="s">
        <v>14</v>
      </c>
      <c r="D40" s="2">
        <v>96.2</v>
      </c>
      <c r="E40" s="2">
        <v>95</v>
      </c>
      <c r="F40" s="2">
        <v>91.58</v>
      </c>
      <c r="G40" s="24">
        <f t="shared" si="0"/>
        <v>0.964</v>
      </c>
      <c r="H40" s="22">
        <v>1</v>
      </c>
      <c r="I40" s="47" t="s">
        <v>202</v>
      </c>
      <c r="J40" s="4" t="s">
        <v>179</v>
      </c>
    </row>
    <row r="41" spans="1:10" ht="78.75">
      <c r="A41" s="31">
        <v>29</v>
      </c>
      <c r="B41" s="29" t="s">
        <v>117</v>
      </c>
      <c r="C41" s="32" t="s">
        <v>14</v>
      </c>
      <c r="D41" s="2">
        <v>100</v>
      </c>
      <c r="E41" s="2">
        <v>95</v>
      </c>
      <c r="F41" s="2">
        <v>100</v>
      </c>
      <c r="G41" s="24">
        <f t="shared" si="0"/>
        <v>1.0526315789473684</v>
      </c>
      <c r="H41" s="22">
        <v>1</v>
      </c>
      <c r="I41" s="47" t="s">
        <v>123</v>
      </c>
      <c r="J41" s="48" t="s">
        <v>183</v>
      </c>
    </row>
    <row r="42" spans="1:10" ht="47.25">
      <c r="A42" s="31">
        <v>30</v>
      </c>
      <c r="B42" s="29" t="s">
        <v>29</v>
      </c>
      <c r="C42" s="32" t="s">
        <v>14</v>
      </c>
      <c r="D42" s="2">
        <v>29.8</v>
      </c>
      <c r="E42" s="21">
        <v>24.1</v>
      </c>
      <c r="F42" s="2">
        <v>29.2</v>
      </c>
      <c r="G42" s="24">
        <f>E42/F42</f>
        <v>0.8253424657534247</v>
      </c>
      <c r="H42" s="22">
        <v>0</v>
      </c>
      <c r="I42" s="48" t="s">
        <v>130</v>
      </c>
      <c r="J42" s="48" t="s">
        <v>182</v>
      </c>
    </row>
    <row r="43" spans="1:10" ht="47.25">
      <c r="A43" s="31">
        <v>31</v>
      </c>
      <c r="B43" s="29" t="s">
        <v>118</v>
      </c>
      <c r="C43" s="32" t="s">
        <v>14</v>
      </c>
      <c r="D43" s="2">
        <v>0</v>
      </c>
      <c r="E43" s="21">
        <v>27.76</v>
      </c>
      <c r="F43" s="2">
        <v>0</v>
      </c>
      <c r="G43" s="24">
        <v>1</v>
      </c>
      <c r="H43" s="22">
        <v>1</v>
      </c>
      <c r="I43" s="48" t="s">
        <v>73</v>
      </c>
      <c r="J43" s="48" t="s">
        <v>182</v>
      </c>
    </row>
    <row r="44" spans="1:10" ht="94.5">
      <c r="A44" s="31">
        <v>32</v>
      </c>
      <c r="B44" s="29" t="s">
        <v>112</v>
      </c>
      <c r="C44" s="32" t="s">
        <v>14</v>
      </c>
      <c r="D44" s="2">
        <v>61</v>
      </c>
      <c r="E44" s="21">
        <v>52</v>
      </c>
      <c r="F44" s="2">
        <v>63.2</v>
      </c>
      <c r="G44" s="24">
        <f>F44/E44</f>
        <v>1.2153846153846155</v>
      </c>
      <c r="H44" s="22">
        <v>1</v>
      </c>
      <c r="I44" s="47" t="s">
        <v>64</v>
      </c>
      <c r="J44" s="48" t="s">
        <v>181</v>
      </c>
    </row>
    <row r="45" spans="1:10" ht="47.25">
      <c r="A45" s="31">
        <v>33</v>
      </c>
      <c r="B45" s="29" t="s">
        <v>76</v>
      </c>
      <c r="C45" s="32" t="s">
        <v>14</v>
      </c>
      <c r="D45" s="2">
        <v>84</v>
      </c>
      <c r="E45" s="21">
        <v>87</v>
      </c>
      <c r="F45" s="2">
        <v>87.1</v>
      </c>
      <c r="G45" s="24">
        <f>F45/E45</f>
        <v>1.0011494252873563</v>
      </c>
      <c r="H45" s="22">
        <v>1</v>
      </c>
      <c r="I45" s="47" t="s">
        <v>149</v>
      </c>
      <c r="J45" s="4" t="s">
        <v>180</v>
      </c>
    </row>
    <row r="46" spans="1:10" ht="18.75" customHeight="1">
      <c r="A46" s="69" t="s">
        <v>77</v>
      </c>
      <c r="B46" s="69"/>
      <c r="C46" s="69"/>
      <c r="D46" s="69"/>
      <c r="E46" s="69"/>
      <c r="F46" s="69"/>
      <c r="G46" s="69"/>
      <c r="H46" s="69"/>
      <c r="I46" s="69"/>
      <c r="J46" s="69"/>
    </row>
    <row r="47" spans="1:10" ht="47.25">
      <c r="A47" s="31">
        <v>34</v>
      </c>
      <c r="B47" s="29" t="s">
        <v>121</v>
      </c>
      <c r="C47" s="32" t="s">
        <v>122</v>
      </c>
      <c r="D47" s="2">
        <v>12.9</v>
      </c>
      <c r="E47" s="21">
        <v>14.4</v>
      </c>
      <c r="F47" s="2">
        <v>13.8</v>
      </c>
      <c r="G47" s="24">
        <f>E47/F47</f>
        <v>1.0434782608695652</v>
      </c>
      <c r="H47" s="25">
        <v>1</v>
      </c>
      <c r="I47" s="47" t="s">
        <v>120</v>
      </c>
      <c r="J47" s="48" t="s">
        <v>170</v>
      </c>
    </row>
    <row r="48" spans="1:10" ht="132.75" customHeight="1">
      <c r="A48" s="31">
        <v>35</v>
      </c>
      <c r="B48" s="29" t="s">
        <v>78</v>
      </c>
      <c r="C48" s="32" t="s">
        <v>14</v>
      </c>
      <c r="D48" s="2">
        <v>78.8</v>
      </c>
      <c r="E48" s="21">
        <v>57</v>
      </c>
      <c r="F48" s="2">
        <v>73.2</v>
      </c>
      <c r="G48" s="24">
        <f>F48/E48</f>
        <v>1.2842105263157895</v>
      </c>
      <c r="H48" s="25">
        <v>1</v>
      </c>
      <c r="I48" s="47" t="s">
        <v>64</v>
      </c>
      <c r="J48" s="48" t="s">
        <v>184</v>
      </c>
    </row>
    <row r="49" spans="1:10" ht="141.75">
      <c r="A49" s="31">
        <v>36</v>
      </c>
      <c r="B49" s="29" t="s">
        <v>31</v>
      </c>
      <c r="C49" s="32" t="s">
        <v>30</v>
      </c>
      <c r="D49" s="2">
        <v>11.8</v>
      </c>
      <c r="E49" s="21">
        <v>9.99</v>
      </c>
      <c r="F49" s="2">
        <v>33.3</v>
      </c>
      <c r="G49" s="24">
        <f>F49/E49</f>
        <v>3.333333333333333</v>
      </c>
      <c r="H49" s="22">
        <v>1</v>
      </c>
      <c r="I49" s="47" t="s">
        <v>64</v>
      </c>
      <c r="J49" s="48" t="s">
        <v>185</v>
      </c>
    </row>
    <row r="50" spans="1:10" ht="126">
      <c r="A50" s="31">
        <v>37</v>
      </c>
      <c r="B50" s="29" t="s">
        <v>33</v>
      </c>
      <c r="C50" s="32" t="s">
        <v>32</v>
      </c>
      <c r="D50" s="2">
        <v>7.9</v>
      </c>
      <c r="E50" s="21">
        <v>9.99</v>
      </c>
      <c r="F50" s="2">
        <v>8.9</v>
      </c>
      <c r="G50" s="24">
        <f>F50/E50</f>
        <v>0.8908908908908909</v>
      </c>
      <c r="H50" s="22">
        <v>0</v>
      </c>
      <c r="I50" s="1" t="s">
        <v>203</v>
      </c>
      <c r="J50" s="48" t="s">
        <v>185</v>
      </c>
    </row>
    <row r="51" spans="1:10" ht="47.25">
      <c r="A51" s="31">
        <v>38</v>
      </c>
      <c r="B51" s="29" t="s">
        <v>34</v>
      </c>
      <c r="C51" s="32" t="s">
        <v>14</v>
      </c>
      <c r="D51" s="2">
        <v>37.3</v>
      </c>
      <c r="E51" s="21">
        <v>20.8</v>
      </c>
      <c r="F51" s="2">
        <v>35.5</v>
      </c>
      <c r="G51" s="24">
        <f>E51/F51</f>
        <v>0.5859154929577465</v>
      </c>
      <c r="H51" s="22">
        <v>0</v>
      </c>
      <c r="I51" s="51" t="s">
        <v>132</v>
      </c>
      <c r="J51" s="48" t="s">
        <v>186</v>
      </c>
    </row>
    <row r="52" spans="1:10" ht="31.5">
      <c r="A52" s="31">
        <v>39</v>
      </c>
      <c r="B52" s="29" t="s">
        <v>35</v>
      </c>
      <c r="C52" s="32" t="s">
        <v>10</v>
      </c>
      <c r="D52" s="12">
        <v>152.3</v>
      </c>
      <c r="E52" s="12">
        <v>287.4</v>
      </c>
      <c r="F52" s="12">
        <v>179.6</v>
      </c>
      <c r="G52" s="24">
        <f>E52/F52</f>
        <v>1.6002227171492205</v>
      </c>
      <c r="H52" s="22">
        <v>1</v>
      </c>
      <c r="I52" s="47" t="s">
        <v>68</v>
      </c>
      <c r="J52" s="48" t="s">
        <v>170</v>
      </c>
    </row>
    <row r="53" spans="1:10" ht="31.5">
      <c r="A53" s="31">
        <v>40</v>
      </c>
      <c r="B53" s="29" t="s">
        <v>36</v>
      </c>
      <c r="C53" s="32" t="s">
        <v>10</v>
      </c>
      <c r="D53" s="2">
        <v>68.2</v>
      </c>
      <c r="E53" s="21">
        <v>133.7</v>
      </c>
      <c r="F53" s="2">
        <v>93.2</v>
      </c>
      <c r="G53" s="24">
        <f>E53/F53</f>
        <v>1.4345493562231757</v>
      </c>
      <c r="H53" s="22">
        <v>1</v>
      </c>
      <c r="I53" s="47" t="s">
        <v>69</v>
      </c>
      <c r="J53" s="48" t="s">
        <v>170</v>
      </c>
    </row>
    <row r="54" spans="1:10" ht="63">
      <c r="A54" s="31">
        <v>41</v>
      </c>
      <c r="B54" s="29" t="s">
        <v>37</v>
      </c>
      <c r="C54" s="32" t="s">
        <v>14</v>
      </c>
      <c r="D54" s="1">
        <v>51.8</v>
      </c>
      <c r="E54" s="12">
        <v>55.3</v>
      </c>
      <c r="F54" s="45">
        <v>49.9</v>
      </c>
      <c r="G54" s="24">
        <f>F54/E54</f>
        <v>0.9023508137432188</v>
      </c>
      <c r="H54" s="22">
        <v>1</v>
      </c>
      <c r="I54" s="48" t="s">
        <v>150</v>
      </c>
      <c r="J54" s="48" t="s">
        <v>187</v>
      </c>
    </row>
    <row r="55" spans="1:10" ht="31.5">
      <c r="A55" s="31">
        <v>42</v>
      </c>
      <c r="B55" s="29" t="s">
        <v>38</v>
      </c>
      <c r="C55" s="32" t="s">
        <v>14</v>
      </c>
      <c r="D55" s="1">
        <v>35.5</v>
      </c>
      <c r="E55" s="12">
        <v>29.7</v>
      </c>
      <c r="F55" s="1">
        <v>21.1</v>
      </c>
      <c r="G55" s="24">
        <f>E55/F55</f>
        <v>1.4075829383886254</v>
      </c>
      <c r="H55" s="22">
        <v>1</v>
      </c>
      <c r="I55" s="48" t="s">
        <v>213</v>
      </c>
      <c r="J55" s="48" t="s">
        <v>188</v>
      </c>
    </row>
    <row r="56" spans="1:10" ht="47.25">
      <c r="A56" s="31">
        <v>43</v>
      </c>
      <c r="B56" s="29" t="s">
        <v>39</v>
      </c>
      <c r="C56" s="32" t="s">
        <v>14</v>
      </c>
      <c r="D56" s="1">
        <v>98.2</v>
      </c>
      <c r="E56" s="12">
        <v>96</v>
      </c>
      <c r="F56" s="1">
        <v>97.1</v>
      </c>
      <c r="G56" s="24">
        <f>F56/E56</f>
        <v>1.0114583333333333</v>
      </c>
      <c r="H56" s="22">
        <v>1</v>
      </c>
      <c r="I56" s="47" t="s">
        <v>64</v>
      </c>
      <c r="J56" s="48" t="s">
        <v>189</v>
      </c>
    </row>
    <row r="57" spans="1:10" ht="47.25">
      <c r="A57" s="31">
        <v>44</v>
      </c>
      <c r="B57" s="29" t="s">
        <v>40</v>
      </c>
      <c r="C57" s="32" t="s">
        <v>14</v>
      </c>
      <c r="D57" s="1">
        <v>0</v>
      </c>
      <c r="E57" s="12">
        <v>4</v>
      </c>
      <c r="F57" s="1">
        <v>0</v>
      </c>
      <c r="G57" s="24">
        <v>1</v>
      </c>
      <c r="H57" s="22">
        <v>1</v>
      </c>
      <c r="I57" s="47" t="s">
        <v>70</v>
      </c>
      <c r="J57" s="4" t="s">
        <v>214</v>
      </c>
    </row>
    <row r="58" spans="1:10" ht="63">
      <c r="A58" s="31">
        <v>45</v>
      </c>
      <c r="B58" s="29" t="s">
        <v>41</v>
      </c>
      <c r="C58" s="32" t="s">
        <v>14</v>
      </c>
      <c r="D58" s="1">
        <v>100</v>
      </c>
      <c r="E58" s="12">
        <v>100</v>
      </c>
      <c r="F58" s="1">
        <v>100</v>
      </c>
      <c r="G58" s="24">
        <f>F58/E58</f>
        <v>1</v>
      </c>
      <c r="H58" s="22">
        <v>1</v>
      </c>
      <c r="I58" s="47" t="s">
        <v>67</v>
      </c>
      <c r="J58" s="48" t="s">
        <v>190</v>
      </c>
    </row>
    <row r="59" spans="1:10" ht="47.25">
      <c r="A59" s="31">
        <v>46</v>
      </c>
      <c r="B59" s="29" t="s">
        <v>79</v>
      </c>
      <c r="C59" s="32" t="s">
        <v>14</v>
      </c>
      <c r="D59" s="1">
        <v>25.4</v>
      </c>
      <c r="E59" s="12">
        <v>22</v>
      </c>
      <c r="F59" s="1">
        <v>29.8</v>
      </c>
      <c r="G59" s="24">
        <f>F59/E59</f>
        <v>1.3545454545454545</v>
      </c>
      <c r="H59" s="22">
        <v>1</v>
      </c>
      <c r="I59" s="1" t="s">
        <v>113</v>
      </c>
      <c r="J59" s="4" t="s">
        <v>180</v>
      </c>
    </row>
    <row r="60" spans="1:10" ht="15.75" customHeight="1">
      <c r="A60" s="54" t="s">
        <v>42</v>
      </c>
      <c r="B60" s="54"/>
      <c r="C60" s="54"/>
      <c r="D60" s="54"/>
      <c r="E60" s="54"/>
      <c r="F60" s="54"/>
      <c r="G60" s="54"/>
      <c r="H60" s="54"/>
      <c r="I60" s="54"/>
      <c r="J60" s="54"/>
    </row>
    <row r="61" spans="1:10" ht="31.5">
      <c r="A61" s="40">
        <v>47</v>
      </c>
      <c r="B61" s="34" t="s">
        <v>6</v>
      </c>
      <c r="C61" s="30" t="s">
        <v>80</v>
      </c>
      <c r="D61" s="41">
        <v>0</v>
      </c>
      <c r="E61" s="42">
        <v>0</v>
      </c>
      <c r="F61" s="41">
        <v>0</v>
      </c>
      <c r="G61" s="36">
        <v>1</v>
      </c>
      <c r="H61" s="37">
        <v>1</v>
      </c>
      <c r="I61" s="30" t="s">
        <v>119</v>
      </c>
      <c r="J61" s="50" t="s">
        <v>170</v>
      </c>
    </row>
    <row r="62" spans="1:10" ht="110.25">
      <c r="A62" s="31">
        <v>48</v>
      </c>
      <c r="B62" s="29" t="s">
        <v>43</v>
      </c>
      <c r="C62" s="32" t="s">
        <v>44</v>
      </c>
      <c r="D62" s="1">
        <v>99.4</v>
      </c>
      <c r="E62" s="12">
        <v>98</v>
      </c>
      <c r="F62" s="1">
        <v>98.3</v>
      </c>
      <c r="G62" s="24">
        <f>F62/E62</f>
        <v>1.0030612244897958</v>
      </c>
      <c r="H62" s="22">
        <v>1</v>
      </c>
      <c r="I62" s="1" t="s">
        <v>151</v>
      </c>
      <c r="J62" s="48" t="s">
        <v>191</v>
      </c>
    </row>
    <row r="63" spans="1:10" ht="110.25">
      <c r="A63" s="31">
        <v>49</v>
      </c>
      <c r="B63" s="29" t="s">
        <v>45</v>
      </c>
      <c r="C63" s="32" t="s">
        <v>46</v>
      </c>
      <c r="D63" s="2">
        <v>99.7</v>
      </c>
      <c r="E63" s="21">
        <v>98</v>
      </c>
      <c r="F63" s="2">
        <v>98.2</v>
      </c>
      <c r="G63" s="24">
        <f>F63/E63</f>
        <v>1.0020408163265306</v>
      </c>
      <c r="H63" s="22">
        <v>1</v>
      </c>
      <c r="I63" s="1" t="s">
        <v>72</v>
      </c>
      <c r="J63" s="48" t="s">
        <v>191</v>
      </c>
    </row>
    <row r="64" spans="1:10" ht="31.5">
      <c r="A64" s="31">
        <v>50</v>
      </c>
      <c r="B64" s="29" t="s">
        <v>47</v>
      </c>
      <c r="C64" s="32" t="s">
        <v>8</v>
      </c>
      <c r="D64" s="1">
        <v>1.5</v>
      </c>
      <c r="E64" s="12">
        <v>2.9</v>
      </c>
      <c r="F64" s="1">
        <v>1.7</v>
      </c>
      <c r="G64" s="24">
        <f>E64/F64</f>
        <v>1.7058823529411764</v>
      </c>
      <c r="H64" s="22">
        <v>1</v>
      </c>
      <c r="I64" s="47" t="s">
        <v>114</v>
      </c>
      <c r="J64" s="48" t="s">
        <v>170</v>
      </c>
    </row>
    <row r="65" spans="1:10" ht="73.5" customHeight="1">
      <c r="A65" s="31">
        <v>51</v>
      </c>
      <c r="B65" s="29" t="s">
        <v>48</v>
      </c>
      <c r="C65" s="32" t="s">
        <v>49</v>
      </c>
      <c r="D65" s="13">
        <v>5</v>
      </c>
      <c r="E65" s="12">
        <v>7.1</v>
      </c>
      <c r="F65" s="13">
        <v>0.8</v>
      </c>
      <c r="G65" s="24">
        <f>E65/F65</f>
        <v>8.874999999999998</v>
      </c>
      <c r="H65" s="22">
        <v>1</v>
      </c>
      <c r="I65" s="47" t="s">
        <v>215</v>
      </c>
      <c r="J65" s="48" t="s">
        <v>170</v>
      </c>
    </row>
    <row r="66" spans="1:10" ht="137.25" customHeight="1">
      <c r="A66" s="31">
        <v>52</v>
      </c>
      <c r="B66" s="29" t="s">
        <v>50</v>
      </c>
      <c r="C66" s="32" t="s">
        <v>51</v>
      </c>
      <c r="D66" s="14">
        <v>0</v>
      </c>
      <c r="E66" s="27">
        <v>82</v>
      </c>
      <c r="F66" s="14">
        <v>0</v>
      </c>
      <c r="G66" s="24">
        <v>1</v>
      </c>
      <c r="H66" s="22">
        <v>1</v>
      </c>
      <c r="I66" s="47" t="s">
        <v>210</v>
      </c>
      <c r="J66" s="4" t="s">
        <v>195</v>
      </c>
    </row>
    <row r="67" spans="1:10" ht="56.25" customHeight="1">
      <c r="A67" s="31">
        <v>53</v>
      </c>
      <c r="B67" s="29" t="s">
        <v>52</v>
      </c>
      <c r="C67" s="32" t="s">
        <v>14</v>
      </c>
      <c r="D67" s="1">
        <v>100</v>
      </c>
      <c r="E67" s="12">
        <v>100</v>
      </c>
      <c r="F67" s="1">
        <v>100</v>
      </c>
      <c r="G67" s="24">
        <v>1</v>
      </c>
      <c r="H67" s="22">
        <v>1</v>
      </c>
      <c r="I67" s="47" t="s">
        <v>67</v>
      </c>
      <c r="J67" s="4" t="s">
        <v>195</v>
      </c>
    </row>
    <row r="68" spans="1:10" ht="56.25" customHeight="1">
      <c r="A68" s="31">
        <v>54</v>
      </c>
      <c r="B68" s="29" t="s">
        <v>81</v>
      </c>
      <c r="C68" s="32" t="s">
        <v>82</v>
      </c>
      <c r="D68" s="1">
        <v>22.7</v>
      </c>
      <c r="E68" s="12">
        <v>19.5</v>
      </c>
      <c r="F68" s="1">
        <v>21.4</v>
      </c>
      <c r="G68" s="24">
        <f>E68/F68</f>
        <v>0.9112149532710281</v>
      </c>
      <c r="H68" s="22">
        <v>1</v>
      </c>
      <c r="I68" s="48" t="s">
        <v>169</v>
      </c>
      <c r="J68" s="48" t="s">
        <v>192</v>
      </c>
    </row>
    <row r="69" spans="1:10" ht="56.25" customHeight="1">
      <c r="A69" s="31">
        <v>55</v>
      </c>
      <c r="B69" s="9" t="s">
        <v>135</v>
      </c>
      <c r="C69" s="32" t="s">
        <v>88</v>
      </c>
      <c r="D69" s="1" t="s">
        <v>136</v>
      </c>
      <c r="E69" s="12">
        <v>7.2</v>
      </c>
      <c r="F69" s="1">
        <v>1.7</v>
      </c>
      <c r="G69" s="24">
        <f>F69/E69</f>
        <v>0.2361111111111111</v>
      </c>
      <c r="H69" s="26" t="s">
        <v>152</v>
      </c>
      <c r="I69" s="47" t="s">
        <v>153</v>
      </c>
      <c r="J69" s="48" t="s">
        <v>170</v>
      </c>
    </row>
    <row r="70" spans="1:10" ht="57" customHeight="1">
      <c r="A70" s="31">
        <v>56</v>
      </c>
      <c r="B70" s="9" t="s">
        <v>137</v>
      </c>
      <c r="C70" s="32" t="s">
        <v>14</v>
      </c>
      <c r="D70" s="1" t="s">
        <v>136</v>
      </c>
      <c r="E70" s="12">
        <v>48</v>
      </c>
      <c r="F70" s="1">
        <v>44.2</v>
      </c>
      <c r="G70" s="24">
        <f>F70/E70</f>
        <v>0.9208333333333334</v>
      </c>
      <c r="H70" s="26" t="s">
        <v>152</v>
      </c>
      <c r="I70" s="48" t="s">
        <v>207</v>
      </c>
      <c r="J70" s="48" t="s">
        <v>208</v>
      </c>
    </row>
    <row r="71" spans="1:10" ht="135.75" customHeight="1">
      <c r="A71" s="31">
        <v>57</v>
      </c>
      <c r="B71" s="9" t="s">
        <v>138</v>
      </c>
      <c r="C71" s="32" t="s">
        <v>14</v>
      </c>
      <c r="D71" s="1" t="s">
        <v>139</v>
      </c>
      <c r="E71" s="12">
        <v>1.75</v>
      </c>
      <c r="F71" s="1">
        <v>4.1</v>
      </c>
      <c r="G71" s="24">
        <f>F71/E71</f>
        <v>2.3428571428571425</v>
      </c>
      <c r="H71" s="26" t="s">
        <v>152</v>
      </c>
      <c r="I71" s="1" t="s">
        <v>194</v>
      </c>
      <c r="J71" s="48" t="s">
        <v>193</v>
      </c>
    </row>
    <row r="72" spans="1:10" ht="15.75" customHeight="1">
      <c r="A72" s="54" t="s">
        <v>53</v>
      </c>
      <c r="B72" s="54"/>
      <c r="C72" s="54"/>
      <c r="D72" s="54"/>
      <c r="E72" s="54"/>
      <c r="F72" s="54"/>
      <c r="G72" s="54"/>
      <c r="H72" s="54"/>
      <c r="I72" s="54"/>
      <c r="J72" s="54"/>
    </row>
    <row r="73" spans="1:10" ht="31.5">
      <c r="A73" s="31">
        <v>58</v>
      </c>
      <c r="B73" s="29" t="s">
        <v>54</v>
      </c>
      <c r="C73" s="32" t="s">
        <v>14</v>
      </c>
      <c r="D73" s="2">
        <v>26</v>
      </c>
      <c r="E73" s="2">
        <v>31</v>
      </c>
      <c r="F73" s="2">
        <v>76.2</v>
      </c>
      <c r="G73" s="24">
        <f>F73/E73</f>
        <v>2.458064516129032</v>
      </c>
      <c r="H73" s="22">
        <v>1</v>
      </c>
      <c r="I73" s="48" t="s">
        <v>211</v>
      </c>
      <c r="J73" s="4" t="s">
        <v>212</v>
      </c>
    </row>
    <row r="74" spans="1:10" ht="31.5">
      <c r="A74" s="31">
        <v>59</v>
      </c>
      <c r="B74" s="29" t="s">
        <v>55</v>
      </c>
      <c r="C74" s="32" t="s">
        <v>14</v>
      </c>
      <c r="D74" s="2">
        <v>15</v>
      </c>
      <c r="E74" s="2">
        <v>17</v>
      </c>
      <c r="F74" s="2">
        <v>20</v>
      </c>
      <c r="G74" s="24">
        <f>F74/E74</f>
        <v>1.1764705882352942</v>
      </c>
      <c r="H74" s="22">
        <v>1</v>
      </c>
      <c r="I74" s="48" t="s">
        <v>211</v>
      </c>
      <c r="J74" s="4" t="s">
        <v>166</v>
      </c>
    </row>
    <row r="75" spans="1:10" ht="47.25">
      <c r="A75" s="31">
        <v>60</v>
      </c>
      <c r="B75" s="29" t="s">
        <v>56</v>
      </c>
      <c r="C75" s="32" t="s">
        <v>14</v>
      </c>
      <c r="D75" s="2">
        <v>98.4</v>
      </c>
      <c r="E75" s="2">
        <v>80</v>
      </c>
      <c r="F75" s="2">
        <v>100</v>
      </c>
      <c r="G75" s="24">
        <f>F75/E75</f>
        <v>1.25</v>
      </c>
      <c r="H75" s="22">
        <v>1</v>
      </c>
      <c r="I75" s="48" t="s">
        <v>113</v>
      </c>
      <c r="J75" s="4" t="s">
        <v>166</v>
      </c>
    </row>
    <row r="76" spans="1:10" ht="20.25" customHeight="1">
      <c r="A76" s="54" t="s">
        <v>57</v>
      </c>
      <c r="B76" s="54"/>
      <c r="C76" s="54"/>
      <c r="D76" s="54"/>
      <c r="E76" s="54"/>
      <c r="F76" s="54"/>
      <c r="G76" s="54"/>
      <c r="H76" s="54"/>
      <c r="I76" s="54"/>
      <c r="J76" s="54"/>
    </row>
    <row r="77" spans="1:10" ht="116.25" customHeight="1">
      <c r="A77" s="31">
        <v>61</v>
      </c>
      <c r="B77" s="34" t="s">
        <v>83</v>
      </c>
      <c r="C77" s="30" t="s">
        <v>88</v>
      </c>
      <c r="D77" s="35">
        <v>83</v>
      </c>
      <c r="E77" s="39">
        <v>40</v>
      </c>
      <c r="F77" s="35">
        <v>60</v>
      </c>
      <c r="G77" s="36">
        <f>F77/E77</f>
        <v>1.5</v>
      </c>
      <c r="H77" s="37">
        <v>1</v>
      </c>
      <c r="I77" s="30" t="s">
        <v>64</v>
      </c>
      <c r="J77" s="4" t="s">
        <v>166</v>
      </c>
    </row>
    <row r="78" spans="1:10" ht="152.25" customHeight="1">
      <c r="A78" s="31">
        <v>62</v>
      </c>
      <c r="B78" s="29" t="s">
        <v>84</v>
      </c>
      <c r="C78" s="32" t="s">
        <v>88</v>
      </c>
      <c r="D78" s="2">
        <v>141</v>
      </c>
      <c r="E78" s="21">
        <v>93</v>
      </c>
      <c r="F78" s="2">
        <v>94</v>
      </c>
      <c r="G78" s="24">
        <f>F78/E78</f>
        <v>1.010752688172043</v>
      </c>
      <c r="H78" s="22">
        <v>1</v>
      </c>
      <c r="I78" s="47" t="s">
        <v>64</v>
      </c>
      <c r="J78" s="4" t="s">
        <v>166</v>
      </c>
    </row>
    <row r="79" spans="1:10" ht="48.75" customHeight="1">
      <c r="A79" s="31">
        <v>63</v>
      </c>
      <c r="B79" s="29" t="s">
        <v>85</v>
      </c>
      <c r="C79" s="32" t="s">
        <v>88</v>
      </c>
      <c r="D79" s="2">
        <v>2</v>
      </c>
      <c r="E79" s="21">
        <v>2</v>
      </c>
      <c r="F79" s="2">
        <v>1</v>
      </c>
      <c r="G79" s="24">
        <f>F79/E79</f>
        <v>0.5</v>
      </c>
      <c r="H79" s="22">
        <v>0</v>
      </c>
      <c r="I79" s="47" t="s">
        <v>206</v>
      </c>
      <c r="J79" s="4" t="s">
        <v>205</v>
      </c>
    </row>
    <row r="80" spans="1:10" ht="174" customHeight="1">
      <c r="A80" s="31">
        <v>64</v>
      </c>
      <c r="B80" s="9" t="s">
        <v>86</v>
      </c>
      <c r="C80" s="32" t="s">
        <v>14</v>
      </c>
      <c r="D80" s="2">
        <v>100</v>
      </c>
      <c r="E80" s="21">
        <v>90</v>
      </c>
      <c r="F80" s="2">
        <v>0</v>
      </c>
      <c r="G80" s="24">
        <v>0</v>
      </c>
      <c r="H80" s="22">
        <v>0</v>
      </c>
      <c r="I80" s="47" t="s">
        <v>204</v>
      </c>
      <c r="J80" s="4" t="s">
        <v>166</v>
      </c>
    </row>
    <row r="81" spans="1:10" ht="84.75" customHeight="1">
      <c r="A81" s="31">
        <v>65</v>
      </c>
      <c r="B81" s="29" t="s">
        <v>58</v>
      </c>
      <c r="C81" s="32" t="s">
        <v>14</v>
      </c>
      <c r="D81" s="2">
        <v>26.5</v>
      </c>
      <c r="E81" s="21">
        <v>50</v>
      </c>
      <c r="F81" s="2">
        <v>14.1</v>
      </c>
      <c r="G81" s="24">
        <f>F81/E81</f>
        <v>0.282</v>
      </c>
      <c r="H81" s="22">
        <v>0</v>
      </c>
      <c r="I81" s="48" t="s">
        <v>128</v>
      </c>
      <c r="J81" s="4" t="s">
        <v>166</v>
      </c>
    </row>
    <row r="82" spans="1:10" ht="98.25" customHeight="1">
      <c r="A82" s="31">
        <v>66</v>
      </c>
      <c r="B82" s="29" t="s">
        <v>59</v>
      </c>
      <c r="C82" s="32" t="s">
        <v>14</v>
      </c>
      <c r="D82" s="2">
        <v>22.2</v>
      </c>
      <c r="E82" s="21">
        <v>60</v>
      </c>
      <c r="F82" s="2">
        <v>25.3</v>
      </c>
      <c r="G82" s="24">
        <f>F82/E82</f>
        <v>0.4216666666666667</v>
      </c>
      <c r="H82" s="22">
        <v>0</v>
      </c>
      <c r="I82" s="48" t="s">
        <v>128</v>
      </c>
      <c r="J82" s="4" t="s">
        <v>166</v>
      </c>
    </row>
    <row r="83" spans="1:10" ht="98.25" customHeight="1">
      <c r="A83" s="31">
        <v>67</v>
      </c>
      <c r="B83" s="29" t="s">
        <v>87</v>
      </c>
      <c r="C83" s="32" t="s">
        <v>14</v>
      </c>
      <c r="D83" s="2">
        <v>1</v>
      </c>
      <c r="E83" s="21">
        <v>1.5</v>
      </c>
      <c r="F83" s="2">
        <v>2</v>
      </c>
      <c r="G83" s="24">
        <f>F83/E83</f>
        <v>1.3333333333333333</v>
      </c>
      <c r="H83" s="22">
        <v>1</v>
      </c>
      <c r="I83" s="47" t="s">
        <v>64</v>
      </c>
      <c r="J83" s="4" t="s">
        <v>166</v>
      </c>
    </row>
    <row r="84" spans="1:10" ht="166.5" customHeight="1">
      <c r="A84" s="31">
        <v>68</v>
      </c>
      <c r="B84" s="29" t="s">
        <v>140</v>
      </c>
      <c r="C84" s="32" t="s">
        <v>14</v>
      </c>
      <c r="D84" s="2" t="s">
        <v>136</v>
      </c>
      <c r="E84" s="21">
        <v>78</v>
      </c>
      <c r="F84" s="2">
        <v>100</v>
      </c>
      <c r="G84" s="24">
        <f>F84/E84</f>
        <v>1.2820512820512822</v>
      </c>
      <c r="H84" s="22">
        <v>1</v>
      </c>
      <c r="I84" s="47" t="s">
        <v>165</v>
      </c>
      <c r="J84" s="4" t="s">
        <v>167</v>
      </c>
    </row>
    <row r="85" spans="1:10" ht="15.75" customHeight="1">
      <c r="A85" s="54" t="s">
        <v>60</v>
      </c>
      <c r="B85" s="54"/>
      <c r="C85" s="54"/>
      <c r="D85" s="54"/>
      <c r="E85" s="54"/>
      <c r="F85" s="54"/>
      <c r="G85" s="54"/>
      <c r="H85" s="54"/>
      <c r="I85" s="54"/>
      <c r="J85" s="54"/>
    </row>
    <row r="86" spans="1:10" ht="102" customHeight="1">
      <c r="A86" s="31">
        <v>69</v>
      </c>
      <c r="B86" s="29" t="s">
        <v>89</v>
      </c>
      <c r="C86" s="32" t="s">
        <v>14</v>
      </c>
      <c r="D86" s="2">
        <v>100</v>
      </c>
      <c r="E86" s="2">
        <v>97</v>
      </c>
      <c r="F86" s="2">
        <v>100</v>
      </c>
      <c r="G86" s="24">
        <f>F86/E86</f>
        <v>1.0309278350515463</v>
      </c>
      <c r="H86" s="22">
        <v>1</v>
      </c>
      <c r="I86" s="47" t="s">
        <v>64</v>
      </c>
      <c r="J86" s="4" t="s">
        <v>199</v>
      </c>
    </row>
    <row r="87" spans="1:10" ht="198.75" customHeight="1">
      <c r="A87" s="20">
        <v>70</v>
      </c>
      <c r="B87" s="29" t="s">
        <v>61</v>
      </c>
      <c r="C87" s="32" t="s">
        <v>14</v>
      </c>
      <c r="D87" s="2">
        <v>100</v>
      </c>
      <c r="E87" s="2">
        <v>98</v>
      </c>
      <c r="F87" s="2">
        <v>100</v>
      </c>
      <c r="G87" s="24">
        <f>F87/E87</f>
        <v>1.0204081632653061</v>
      </c>
      <c r="H87" s="22">
        <v>1</v>
      </c>
      <c r="I87" s="47" t="s">
        <v>64</v>
      </c>
      <c r="J87" s="4" t="s">
        <v>199</v>
      </c>
    </row>
    <row r="88" spans="1:10" ht="56.25" customHeight="1">
      <c r="A88" s="20">
        <v>71</v>
      </c>
      <c r="B88" s="29" t="s">
        <v>90</v>
      </c>
      <c r="C88" s="32" t="s">
        <v>14</v>
      </c>
      <c r="D88" s="2">
        <v>0</v>
      </c>
      <c r="E88" s="2">
        <v>3</v>
      </c>
      <c r="F88" s="2">
        <v>0</v>
      </c>
      <c r="G88" s="24">
        <v>1</v>
      </c>
      <c r="H88" s="22">
        <v>1</v>
      </c>
      <c r="I88" s="47" t="s">
        <v>64</v>
      </c>
      <c r="J88" s="4" t="s">
        <v>199</v>
      </c>
    </row>
    <row r="89" spans="1:10" ht="20.25" customHeight="1">
      <c r="A89" s="33"/>
      <c r="B89" s="53" t="s">
        <v>106</v>
      </c>
      <c r="C89" s="53"/>
      <c r="D89" s="53"/>
      <c r="E89" s="53"/>
      <c r="F89" s="53"/>
      <c r="G89" s="53"/>
      <c r="H89" s="53"/>
      <c r="I89" s="53"/>
      <c r="J89" s="53"/>
    </row>
    <row r="90" spans="1:10" ht="81" customHeight="1">
      <c r="A90" s="20">
        <v>72</v>
      </c>
      <c r="B90" s="34" t="s">
        <v>91</v>
      </c>
      <c r="C90" s="30" t="s">
        <v>14</v>
      </c>
      <c r="D90" s="35">
        <v>100</v>
      </c>
      <c r="E90" s="35">
        <v>50</v>
      </c>
      <c r="F90" s="35">
        <v>100</v>
      </c>
      <c r="G90" s="36">
        <f aca="true" t="shared" si="1" ref="G90:G95">F90/E90</f>
        <v>2</v>
      </c>
      <c r="H90" s="37">
        <v>1</v>
      </c>
      <c r="I90" s="30" t="s">
        <v>158</v>
      </c>
      <c r="J90" s="38" t="s">
        <v>157</v>
      </c>
    </row>
    <row r="91" spans="1:10" ht="147" customHeight="1">
      <c r="A91" s="20">
        <v>73</v>
      </c>
      <c r="B91" s="29" t="s">
        <v>92</v>
      </c>
      <c r="C91" s="32" t="s">
        <v>14</v>
      </c>
      <c r="D91" s="2">
        <v>100</v>
      </c>
      <c r="E91" s="2">
        <v>50</v>
      </c>
      <c r="F91" s="2">
        <v>100</v>
      </c>
      <c r="G91" s="24">
        <f t="shared" si="1"/>
        <v>2</v>
      </c>
      <c r="H91" s="22">
        <v>1</v>
      </c>
      <c r="I91" s="47" t="s">
        <v>158</v>
      </c>
      <c r="J91" s="4" t="s">
        <v>162</v>
      </c>
    </row>
    <row r="92" spans="1:10" ht="115.5" customHeight="1">
      <c r="A92" s="20">
        <v>74</v>
      </c>
      <c r="B92" s="29" t="s">
        <v>93</v>
      </c>
      <c r="C92" s="32" t="s">
        <v>14</v>
      </c>
      <c r="D92" s="2">
        <v>100</v>
      </c>
      <c r="E92" s="2">
        <v>75</v>
      </c>
      <c r="F92" s="2">
        <v>100</v>
      </c>
      <c r="G92" s="24">
        <f t="shared" si="1"/>
        <v>1.3333333333333333</v>
      </c>
      <c r="H92" s="22">
        <v>1</v>
      </c>
      <c r="I92" s="47" t="s">
        <v>158</v>
      </c>
      <c r="J92" s="4" t="s">
        <v>162</v>
      </c>
    </row>
    <row r="93" spans="1:10" ht="116.25" customHeight="1">
      <c r="A93" s="20">
        <v>75</v>
      </c>
      <c r="B93" s="29" t="s">
        <v>141</v>
      </c>
      <c r="C93" s="32" t="s">
        <v>14</v>
      </c>
      <c r="D93" s="2" t="s">
        <v>136</v>
      </c>
      <c r="E93" s="21">
        <v>10</v>
      </c>
      <c r="F93" s="2">
        <v>10</v>
      </c>
      <c r="G93" s="24">
        <f t="shared" si="1"/>
        <v>1</v>
      </c>
      <c r="H93" s="22">
        <v>1</v>
      </c>
      <c r="I93" s="47" t="s">
        <v>164</v>
      </c>
      <c r="J93" s="4" t="s">
        <v>161</v>
      </c>
    </row>
    <row r="94" spans="1:10" ht="116.25" customHeight="1">
      <c r="A94" s="20">
        <v>76</v>
      </c>
      <c r="B94" s="29" t="s">
        <v>142</v>
      </c>
      <c r="C94" s="32" t="s">
        <v>14</v>
      </c>
      <c r="D94" s="2" t="s">
        <v>136</v>
      </c>
      <c r="E94" s="21">
        <v>20</v>
      </c>
      <c r="F94" s="2">
        <v>72</v>
      </c>
      <c r="G94" s="24">
        <f t="shared" si="1"/>
        <v>3.6</v>
      </c>
      <c r="H94" s="22">
        <v>1</v>
      </c>
      <c r="I94" s="47" t="s">
        <v>163</v>
      </c>
      <c r="J94" s="43" t="s">
        <v>160</v>
      </c>
    </row>
    <row r="95" spans="1:10" ht="60" customHeight="1">
      <c r="A95" s="7">
        <v>77</v>
      </c>
      <c r="B95" s="29" t="s">
        <v>94</v>
      </c>
      <c r="C95" s="32" t="s">
        <v>14</v>
      </c>
      <c r="D95" s="2">
        <v>50</v>
      </c>
      <c r="E95" s="2">
        <v>70</v>
      </c>
      <c r="F95" s="2">
        <v>96</v>
      </c>
      <c r="G95" s="24">
        <f t="shared" si="1"/>
        <v>1.3714285714285714</v>
      </c>
      <c r="H95" s="22">
        <v>1</v>
      </c>
      <c r="I95" s="47" t="s">
        <v>158</v>
      </c>
      <c r="J95" s="4" t="s">
        <v>159</v>
      </c>
    </row>
    <row r="96" spans="1:10" ht="21" customHeight="1">
      <c r="A96" s="7"/>
      <c r="B96" s="53" t="s">
        <v>95</v>
      </c>
      <c r="C96" s="53"/>
      <c r="D96" s="53"/>
      <c r="E96" s="53"/>
      <c r="F96" s="53"/>
      <c r="G96" s="53"/>
      <c r="H96" s="53"/>
      <c r="I96" s="53"/>
      <c r="J96" s="53"/>
    </row>
    <row r="97" spans="1:10" ht="109.5" customHeight="1">
      <c r="A97" s="20">
        <v>78</v>
      </c>
      <c r="B97" s="29" t="s">
        <v>96</v>
      </c>
      <c r="C97" s="32" t="s">
        <v>14</v>
      </c>
      <c r="D97" s="2">
        <v>8</v>
      </c>
      <c r="E97" s="21">
        <v>7.9</v>
      </c>
      <c r="F97" s="2">
        <v>8</v>
      </c>
      <c r="G97" s="24">
        <f>F97/E97</f>
        <v>1.0126582278481011</v>
      </c>
      <c r="H97" s="22">
        <v>1</v>
      </c>
      <c r="I97" s="47" t="s">
        <v>129</v>
      </c>
      <c r="J97" s="4" t="s">
        <v>200</v>
      </c>
    </row>
    <row r="98" spans="1:10" ht="70.5" customHeight="1">
      <c r="A98" s="20">
        <v>79</v>
      </c>
      <c r="B98" s="29" t="s">
        <v>97</v>
      </c>
      <c r="C98" s="32" t="s">
        <v>14</v>
      </c>
      <c r="D98" s="2">
        <v>38.3</v>
      </c>
      <c r="E98" s="21">
        <v>38.3</v>
      </c>
      <c r="F98" s="2">
        <v>38.5</v>
      </c>
      <c r="G98" s="24">
        <f>F98/E98</f>
        <v>1.0052219321148825</v>
      </c>
      <c r="H98" s="22">
        <v>1</v>
      </c>
      <c r="I98" s="47" t="s">
        <v>129</v>
      </c>
      <c r="J98" s="4" t="s">
        <v>200</v>
      </c>
    </row>
    <row r="99" spans="1:10" ht="78.75" customHeight="1">
      <c r="A99" s="20">
        <v>80</v>
      </c>
      <c r="B99" s="29" t="s">
        <v>98</v>
      </c>
      <c r="C99" s="32" t="s">
        <v>14</v>
      </c>
      <c r="D99" s="2">
        <v>2.2</v>
      </c>
      <c r="E99" s="21">
        <v>2.3</v>
      </c>
      <c r="F99" s="2">
        <v>2.3</v>
      </c>
      <c r="G99" s="24">
        <f>F99/E99</f>
        <v>1</v>
      </c>
      <c r="H99" s="22">
        <v>1</v>
      </c>
      <c r="I99" s="47" t="s">
        <v>129</v>
      </c>
      <c r="J99" s="4" t="s">
        <v>200</v>
      </c>
    </row>
    <row r="100" spans="1:10" ht="86.25" customHeight="1">
      <c r="A100" s="20">
        <v>81</v>
      </c>
      <c r="B100" s="29" t="s">
        <v>99</v>
      </c>
      <c r="C100" s="32" t="s">
        <v>14</v>
      </c>
      <c r="D100" s="2">
        <v>4.4</v>
      </c>
      <c r="E100" s="21">
        <v>4.5</v>
      </c>
      <c r="F100" s="2">
        <v>4.5</v>
      </c>
      <c r="G100" s="24">
        <f>F100/E100</f>
        <v>1</v>
      </c>
      <c r="H100" s="22">
        <v>1</v>
      </c>
      <c r="I100" s="47" t="s">
        <v>129</v>
      </c>
      <c r="J100" s="4" t="s">
        <v>200</v>
      </c>
    </row>
    <row r="101" spans="1:10" ht="80.25" customHeight="1">
      <c r="A101" s="20">
        <v>82</v>
      </c>
      <c r="B101" s="29" t="s">
        <v>100</v>
      </c>
      <c r="C101" s="32" t="s">
        <v>14</v>
      </c>
      <c r="D101" s="2">
        <v>47.1</v>
      </c>
      <c r="E101" s="21">
        <v>47</v>
      </c>
      <c r="F101" s="2">
        <v>47</v>
      </c>
      <c r="G101" s="24">
        <f>F101/E101</f>
        <v>1</v>
      </c>
      <c r="H101" s="22">
        <v>1</v>
      </c>
      <c r="I101" s="47" t="s">
        <v>129</v>
      </c>
      <c r="J101" s="4" t="s">
        <v>200</v>
      </c>
    </row>
    <row r="102" spans="1:10" ht="17.25" customHeight="1">
      <c r="A102" s="7"/>
      <c r="B102" s="54" t="s">
        <v>101</v>
      </c>
      <c r="C102" s="54"/>
      <c r="D102" s="54"/>
      <c r="E102" s="54"/>
      <c r="F102" s="54"/>
      <c r="G102" s="54"/>
      <c r="H102" s="54"/>
      <c r="I102" s="54"/>
      <c r="J102" s="54"/>
    </row>
    <row r="103" spans="1:10" ht="64.5" customHeight="1">
      <c r="A103" s="7">
        <v>83</v>
      </c>
      <c r="B103" s="29" t="s">
        <v>105</v>
      </c>
      <c r="C103" s="32" t="s">
        <v>14</v>
      </c>
      <c r="D103" s="2">
        <v>89.2</v>
      </c>
      <c r="E103" s="2">
        <v>88.5</v>
      </c>
      <c r="F103" s="2">
        <v>94.2</v>
      </c>
      <c r="G103" s="24">
        <f>F103/E103</f>
        <v>1.064406779661017</v>
      </c>
      <c r="H103" s="26">
        <v>1</v>
      </c>
      <c r="I103" s="47" t="s">
        <v>64</v>
      </c>
      <c r="J103" s="4" t="s">
        <v>168</v>
      </c>
    </row>
    <row r="104" spans="4:6" ht="14.25">
      <c r="D104" s="10"/>
      <c r="E104" s="10"/>
      <c r="F104" s="10"/>
    </row>
    <row r="105" spans="4:6" ht="14.25">
      <c r="D105" s="10"/>
      <c r="E105" s="10"/>
      <c r="F105" s="10"/>
    </row>
    <row r="106" spans="1:10" ht="14.25">
      <c r="A106" s="31"/>
      <c r="B106" s="44" t="s">
        <v>131</v>
      </c>
      <c r="C106" s="44"/>
      <c r="D106" s="44"/>
      <c r="E106" s="44"/>
      <c r="F106" s="44"/>
      <c r="G106" s="44"/>
      <c r="H106" s="44"/>
      <c r="I106" s="44"/>
      <c r="J106" s="44"/>
    </row>
    <row r="107" spans="1:10" ht="36" customHeight="1">
      <c r="A107" s="31"/>
      <c r="B107" s="5" t="s">
        <v>71</v>
      </c>
      <c r="C107" s="55" t="s">
        <v>216</v>
      </c>
      <c r="D107" s="55"/>
      <c r="E107" s="55"/>
      <c r="F107" s="55"/>
      <c r="G107" s="55"/>
      <c r="H107" s="55"/>
      <c r="I107" s="55"/>
      <c r="J107" s="55"/>
    </row>
    <row r="108" spans="4:6" ht="14.25">
      <c r="D108" s="10"/>
      <c r="E108" s="10"/>
      <c r="F108" s="10"/>
    </row>
  </sheetData>
  <sheetProtection/>
  <mergeCells count="23">
    <mergeCell ref="A46:J46"/>
    <mergeCell ref="A26:J26"/>
    <mergeCell ref="G7:G9"/>
    <mergeCell ref="I1:J1"/>
    <mergeCell ref="B7:B9"/>
    <mergeCell ref="H7:H9"/>
    <mergeCell ref="D7:F7"/>
    <mergeCell ref="A11:J11"/>
    <mergeCell ref="A7:A9"/>
    <mergeCell ref="C7:C9"/>
    <mergeCell ref="B3:J6"/>
    <mergeCell ref="I2:J2"/>
    <mergeCell ref="I7:I9"/>
    <mergeCell ref="B96:J96"/>
    <mergeCell ref="B89:J89"/>
    <mergeCell ref="A85:J85"/>
    <mergeCell ref="C107:J107"/>
    <mergeCell ref="B102:J102"/>
    <mergeCell ref="E8:F8"/>
    <mergeCell ref="J7:J9"/>
    <mergeCell ref="A76:J76"/>
    <mergeCell ref="A72:J72"/>
    <mergeCell ref="A60:J60"/>
  </mergeCells>
  <printOptions horizontalCentered="1"/>
  <pageMargins left="0.31496062992125984" right="0.31496062992125984" top="0.15748031496062992" bottom="0.15748031496062992" header="0.11811023622047245" footer="0.11811023622047245"/>
  <pageSetup fitToHeight="0"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Krokoz™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Сигарева</dc:creator>
  <cp:keywords/>
  <dc:description/>
  <cp:lastModifiedBy>Панова Юлия Сергеевна</cp:lastModifiedBy>
  <cp:lastPrinted>2019-02-28T09:58:27Z</cp:lastPrinted>
  <dcterms:created xsi:type="dcterms:W3CDTF">2015-03-11T13:04:04Z</dcterms:created>
  <dcterms:modified xsi:type="dcterms:W3CDTF">2019-03-14T11:31:30Z</dcterms:modified>
  <cp:category/>
  <cp:version/>
  <cp:contentType/>
  <cp:contentStatus/>
</cp:coreProperties>
</file>